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105" windowHeight="10980" activeTab="0"/>
  </bookViews>
  <sheets>
    <sheet name="申込書" sheetId="1" r:id="rId1"/>
  </sheets>
  <definedNames>
    <definedName name="_xlnm.Print_Area" localSheetId="0">'申込書'!$A$1:$L$38</definedName>
  </definedNames>
  <calcPr fullCalcOnLoad="1"/>
</workbook>
</file>

<file path=xl/sharedStrings.xml><?xml version="1.0" encoding="utf-8"?>
<sst xmlns="http://schemas.openxmlformats.org/spreadsheetml/2006/main" count="27" uniqueCount="27">
  <si>
    <t>固定電話</t>
  </si>
  <si>
    <t>携帯電話</t>
  </si>
  <si>
    <t>年</t>
  </si>
  <si>
    <t>月</t>
  </si>
  <si>
    <t>日</t>
  </si>
  <si>
    <t>足りないときは行を挿入してしてください</t>
  </si>
  <si>
    <t>＊複数のクラス、男女の種目がある場合はファイルを別にしてください</t>
  </si>
  <si>
    <t>＊実力順に記入してください。　*読みが難しいときはふりがなを付けて下さい。</t>
  </si>
  <si>
    <r>
      <rPr>
        <sz val="10"/>
        <color indexed="10"/>
        <rFont val="Meiryo UI"/>
        <family val="3"/>
      </rPr>
      <t>*</t>
    </r>
    <r>
      <rPr>
        <sz val="10"/>
        <rFont val="Meiryo UI"/>
        <family val="3"/>
      </rPr>
      <t>種目</t>
    </r>
  </si>
  <si>
    <t>〒</t>
  </si>
  <si>
    <t>E-mail</t>
  </si>
  <si>
    <r>
      <rPr>
        <sz val="11"/>
        <color indexed="10"/>
        <rFont val="Meiryo UI"/>
        <family val="3"/>
      </rPr>
      <t>*</t>
    </r>
    <r>
      <rPr>
        <sz val="11"/>
        <color indexed="8"/>
        <rFont val="Meiryo UI"/>
        <family val="3"/>
      </rPr>
      <t>姓</t>
    </r>
  </si>
  <si>
    <r>
      <rPr>
        <sz val="9"/>
        <color indexed="10"/>
        <rFont val="Meiryo UI"/>
        <family val="3"/>
      </rPr>
      <t>*</t>
    </r>
    <r>
      <rPr>
        <sz val="9"/>
        <color indexed="8"/>
        <rFont val="Meiryo UI"/>
        <family val="3"/>
      </rPr>
      <t>名</t>
    </r>
  </si>
  <si>
    <r>
      <rPr>
        <sz val="9"/>
        <color indexed="10"/>
        <rFont val="Meiryo UI"/>
        <family val="3"/>
      </rPr>
      <t>*</t>
    </r>
    <r>
      <rPr>
        <sz val="9"/>
        <color indexed="8"/>
        <rFont val="Meiryo UI"/>
        <family val="3"/>
      </rPr>
      <t>姓　かな</t>
    </r>
  </si>
  <si>
    <r>
      <rPr>
        <sz val="9"/>
        <color indexed="10"/>
        <rFont val="Meiryo UI"/>
        <family val="3"/>
      </rPr>
      <t>*</t>
    </r>
    <r>
      <rPr>
        <sz val="9"/>
        <color indexed="8"/>
        <rFont val="Meiryo UI"/>
        <family val="3"/>
      </rPr>
      <t>名　かな</t>
    </r>
  </si>
  <si>
    <t>学年</t>
  </si>
  <si>
    <t>備　考</t>
  </si>
  <si>
    <r>
      <rPr>
        <sz val="10"/>
        <color indexed="10"/>
        <rFont val="Meiryo UI"/>
        <family val="3"/>
      </rPr>
      <t>*</t>
    </r>
    <r>
      <rPr>
        <sz val="10"/>
        <rFont val="Meiryo UI"/>
        <family val="3"/>
      </rPr>
      <t>顧問名</t>
    </r>
  </si>
  <si>
    <t>顧問住所</t>
  </si>
  <si>
    <r>
      <rPr>
        <sz val="10"/>
        <color indexed="10"/>
        <rFont val="Meiryo UI"/>
        <family val="3"/>
      </rPr>
      <t>*</t>
    </r>
    <r>
      <rPr>
        <sz val="10"/>
        <rFont val="Meiryo UI"/>
        <family val="3"/>
      </rPr>
      <t>学校名</t>
    </r>
  </si>
  <si>
    <r>
      <rPr>
        <sz val="11"/>
        <color indexed="10"/>
        <rFont val="Meiryo UI"/>
        <family val="3"/>
      </rPr>
      <t>＊</t>
    </r>
    <r>
      <rPr>
        <sz val="11"/>
        <rFont val="Meiryo UI"/>
        <family val="3"/>
      </rPr>
      <t>　入金方法</t>
    </r>
  </si>
  <si>
    <t>　　　参加人数</t>
  </si>
  <si>
    <t>円</t>
  </si>
  <si>
    <t>人</t>
  </si>
  <si>
    <t>人　　　　　　　　　参加費</t>
  </si>
  <si>
    <r>
      <t xml:space="preserve">第55回一万人卓球大会 </t>
    </r>
    <r>
      <rPr>
        <sz val="12"/>
        <rFont val="Meiryo UI"/>
        <family val="3"/>
      </rPr>
      <t>小・中学生の部</t>
    </r>
  </si>
  <si>
    <t>提出日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</si>
</sst>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 hh:mm:ss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ggge&quot;年&quot;"/>
    <numFmt numFmtId="183" formatCode="e&quot;年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8"/>
      <name val="Meiryo UI"/>
      <family val="3"/>
    </font>
    <font>
      <sz val="12"/>
      <name val="Meiryo UI"/>
      <family val="3"/>
    </font>
    <font>
      <sz val="11"/>
      <name val="Meiryo UI"/>
      <family val="3"/>
    </font>
    <font>
      <sz val="16"/>
      <name val="Meiryo UI"/>
      <family val="3"/>
    </font>
    <font>
      <sz val="10"/>
      <name val="Meiryo UI"/>
      <family val="3"/>
    </font>
    <font>
      <sz val="10"/>
      <color indexed="10"/>
      <name val="Meiryo UI"/>
      <family val="3"/>
    </font>
    <font>
      <sz val="9"/>
      <name val="Meiryo UI"/>
      <family val="3"/>
    </font>
    <font>
      <sz val="11"/>
      <color indexed="10"/>
      <name val="Meiryo UI"/>
      <family val="3"/>
    </font>
    <font>
      <sz val="9"/>
      <color indexed="8"/>
      <name val="Meiryo UI"/>
      <family val="3"/>
    </font>
    <font>
      <sz val="9"/>
      <color indexed="10"/>
      <name val="Meiryo UI"/>
      <family val="3"/>
    </font>
    <font>
      <sz val="14"/>
      <name val="Meiryo UI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Meiryo UI"/>
      <family val="3"/>
    </font>
    <font>
      <sz val="10.5"/>
      <color indexed="8"/>
      <name val="Meiryo UI"/>
      <family val="3"/>
    </font>
    <font>
      <b/>
      <sz val="12"/>
      <color indexed="10"/>
      <name val="Meiryo UI"/>
      <family val="3"/>
    </font>
    <font>
      <b/>
      <sz val="10.5"/>
      <color indexed="30"/>
      <name val="Meiryo UI"/>
      <family val="3"/>
    </font>
    <font>
      <sz val="10.5"/>
      <color indexed="8"/>
      <name val="メイリオ"/>
      <family val="3"/>
    </font>
    <font>
      <sz val="10.5"/>
      <color indexed="10"/>
      <name val="メイリオ"/>
      <family val="3"/>
    </font>
    <font>
      <sz val="10.5"/>
      <color indexed="12"/>
      <name val="メイリオ"/>
      <family val="3"/>
    </font>
    <font>
      <sz val="12"/>
      <color indexed="8"/>
      <name val="Meiryo UI"/>
      <family val="3"/>
    </font>
    <font>
      <sz val="12"/>
      <color indexed="10"/>
      <name val="Meiryo UI"/>
      <family val="3"/>
    </font>
    <font>
      <b/>
      <sz val="11"/>
      <color indexed="10"/>
      <name val="Meiryo UI"/>
      <family val="3"/>
    </font>
    <font>
      <sz val="10.5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Meiryo UI"/>
      <family val="3"/>
    </font>
    <font>
      <sz val="9"/>
      <color rgb="FF000000"/>
      <name val="Meiryo UI"/>
      <family val="3"/>
    </font>
    <font>
      <sz val="11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3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4" fillId="0" borderId="0" xfId="0" applyFont="1" applyAlignment="1">
      <alignment horizontal="justify" readingOrder="1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>
      <alignment/>
    </xf>
    <xf numFmtId="0" fontId="8" fillId="5" borderId="13" xfId="0" applyFont="1" applyFill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5" borderId="0" xfId="0" applyFont="1" applyFill="1" applyAlignment="1">
      <alignment/>
    </xf>
    <xf numFmtId="0" fontId="10" fillId="5" borderId="0" xfId="0" applyFont="1" applyFill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9" fillId="0" borderId="0" xfId="43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85725</xdr:colOff>
      <xdr:row>26</xdr:row>
      <xdr:rowOff>171450</xdr:rowOff>
    </xdr:from>
    <xdr:ext cx="4667250" cy="819150"/>
    <xdr:sp>
      <xdr:nvSpPr>
        <xdr:cNvPr id="1" name="Text Box 22"/>
        <xdr:cNvSpPr txBox="1">
          <a:spLocks noChangeArrowheads="1"/>
        </xdr:cNvSpPr>
      </xdr:nvSpPr>
      <xdr:spPr>
        <a:xfrm>
          <a:off x="7267575" y="7953375"/>
          <a:ext cx="4667250" cy="819150"/>
        </a:xfrm>
        <a:prstGeom prst="rect">
          <a:avLst/>
        </a:prstGeom>
        <a:solidFill>
          <a:srgbClr val="FFE6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 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姓、名の欄に入力すると、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ふりがなが自動に入力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されます。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ふりがなを訂正するときは　セルに上書きして訂正してください。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 fPrintsWithSheet="0"/>
  </xdr:oneCellAnchor>
  <xdr:oneCellAnchor>
    <xdr:from>
      <xdr:col>12</xdr:col>
      <xdr:colOff>66675</xdr:colOff>
      <xdr:row>23</xdr:row>
      <xdr:rowOff>114300</xdr:rowOff>
    </xdr:from>
    <xdr:ext cx="4638675" cy="885825"/>
    <xdr:sp>
      <xdr:nvSpPr>
        <xdr:cNvPr id="2" name="Text Box 22"/>
        <xdr:cNvSpPr txBox="1">
          <a:spLocks noChangeArrowheads="1"/>
        </xdr:cNvSpPr>
      </xdr:nvSpPr>
      <xdr:spPr>
        <a:xfrm>
          <a:off x="7248525" y="6953250"/>
          <a:ext cx="4638675" cy="885825"/>
        </a:xfrm>
        <a:prstGeom prst="rect">
          <a:avLst/>
        </a:prstGeom>
        <a:solidFill>
          <a:srgbClr val="FFE6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 </a:t>
          </a:r>
          <a:r>
            <a:rPr lang="en-US" cap="none" sz="1050" b="0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*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がついた項目は必須項目です。必ず入力してください。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行が足りないときは、「行を挿入」して追加して下さい。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FF"/>
              </a:solidFill>
              <a:latin typeface="メイリオ"/>
              <a:ea typeface="メイリオ"/>
              <a:cs typeface="メイリオ"/>
            </a:rPr>
            <a:t>１つのファイルに必ず１種目のみ記入して下さい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</a:p>
      </xdr:txBody>
    </xdr:sp>
    <xdr:clientData fPrintsWithSheet="0"/>
  </xdr:oneCellAnchor>
  <xdr:twoCellAnchor editAs="oneCell">
    <xdr:from>
      <xdr:col>6</xdr:col>
      <xdr:colOff>238125</xdr:colOff>
      <xdr:row>8</xdr:row>
      <xdr:rowOff>114300</xdr:rowOff>
    </xdr:from>
    <xdr:to>
      <xdr:col>11</xdr:col>
      <xdr:colOff>161925</xdr:colOff>
      <xdr:row>9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2409825"/>
          <a:ext cx="1143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7</xdr:row>
      <xdr:rowOff>0</xdr:rowOff>
    </xdr:from>
    <xdr:to>
      <xdr:col>11</xdr:col>
      <xdr:colOff>161925</xdr:colOff>
      <xdr:row>7</xdr:row>
      <xdr:rowOff>438150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847850"/>
          <a:ext cx="1162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95250</xdr:colOff>
      <xdr:row>0</xdr:row>
      <xdr:rowOff>114300</xdr:rowOff>
    </xdr:from>
    <xdr:to>
      <xdr:col>19</xdr:col>
      <xdr:colOff>647700</xdr:colOff>
      <xdr:row>16</xdr:row>
      <xdr:rowOff>180975</xdr:rowOff>
    </xdr:to>
    <xdr:sp>
      <xdr:nvSpPr>
        <xdr:cNvPr id="5" name="Text Box 22"/>
        <xdr:cNvSpPr txBox="1">
          <a:spLocks noChangeArrowheads="1"/>
        </xdr:cNvSpPr>
      </xdr:nvSpPr>
      <xdr:spPr>
        <a:xfrm>
          <a:off x="7277100" y="114300"/>
          <a:ext cx="5153025" cy="4705350"/>
        </a:xfrm>
        <a:prstGeom prst="rect">
          <a:avLst/>
        </a:prstGeom>
        <a:gradFill rotWithShape="1">
          <a:gsLst>
            <a:gs pos="0">
              <a:srgbClr val="FFF2CC"/>
            </a:gs>
            <a:gs pos="0">
              <a:srgbClr val="FFF2CC"/>
            </a:gs>
            <a:gs pos="0">
              <a:srgbClr val="B5D2EC"/>
            </a:gs>
            <a:gs pos="1521">
              <a:srgbClr val="FFF2CC"/>
            </a:gs>
            <a:gs pos="100000">
              <a:srgbClr val="FFC00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「ゆうちょ口座」、郵便局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窓口・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ATM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にて払込取扱票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で現金を振込む場合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【振替口座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No.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00800-6-137332  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【加入者名】春日井市卓球連盟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　　　　　　　　　　　記号　　　　番号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・払込取り扱票の通信欄には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大会名、団体名、加盟人数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を書いて下さい。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・「ゆうちょ口座」を所有している場合は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ATM,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ネットバンキングが利用できます。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　　　　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振込名義人を　</a:t>
          </a:r>
          <a:r>
            <a:rPr lang="en-US" cap="none" sz="12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団体名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氏名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加盟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人数　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ｶｽｶﾞｲｸﾗﾌﾞ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ｶｽｶﾞｲﾀﾛｳ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/8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ﾆﾝ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の様にして下さい。</a:t>
          </a:r>
          <a:r>
            <a:rPr lang="en-US" cap="none" sz="12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ゆうちょ以外の金融機関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銀行など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から振り込む場合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・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ATM,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ネットバンキングが利用できます。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【振込先】　ゆうちょ銀行　　　　　　　【金融機関コード】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9900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【店名】〇八九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ゼロハチキュウ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店　【店番】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089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【預金種目】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当座　　　　　　　　　　【口座番号】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0137332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振込名義人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を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団体名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氏名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加盟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人数　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ｶｽｶﾞｲｸﾗﾌﾞ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ｶｽｶﾞｲﾀﾛｳ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/8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ﾆﾝ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の様にして下さい。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/>
  </xdr:twoCellAnchor>
  <xdr:oneCellAnchor>
    <xdr:from>
      <xdr:col>12</xdr:col>
      <xdr:colOff>66675</xdr:colOff>
      <xdr:row>16</xdr:row>
      <xdr:rowOff>161925</xdr:rowOff>
    </xdr:from>
    <xdr:ext cx="4629150" cy="2066925"/>
    <xdr:sp>
      <xdr:nvSpPr>
        <xdr:cNvPr id="6" name="Text Box 22"/>
        <xdr:cNvSpPr txBox="1">
          <a:spLocks noChangeArrowheads="1"/>
        </xdr:cNvSpPr>
      </xdr:nvSpPr>
      <xdr:spPr>
        <a:xfrm>
          <a:off x="7248525" y="4800600"/>
          <a:ext cx="4629150" cy="2066925"/>
        </a:xfrm>
        <a:prstGeom prst="rect">
          <a:avLst/>
        </a:prstGeom>
        <a:solidFill>
          <a:srgbClr val="FFF2CC"/>
        </a:solidFill>
        <a:ln w="9525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マクロを有効にし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「保存」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ボタンをクリックすると、ファイル名が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春日井オープン</a:t>
          </a:r>
          <a:r>
            <a:rPr lang="en-US" cap="none" sz="11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+</a:t>
          </a:r>
          <a:r>
            <a:rPr lang="en-US" cap="none" sz="11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団体名</a:t>
          </a:r>
          <a:r>
            <a:rPr lang="en-US" cap="none" sz="11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+</a:t>
          </a:r>
          <a:r>
            <a:rPr lang="en-US" cap="none" sz="11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申込書</a:t>
          </a:r>
          <a:r>
            <a:rPr lang="en-US" cap="none" sz="11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.xls</a:t>
          </a:r>
          <a:r>
            <a:rPr lang="en-US" cap="none" sz="11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1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 (</a:t>
          </a:r>
          <a:r>
            <a:rPr lang="en-US" cap="none" sz="11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推奨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）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となります。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マクロを有効にする方法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左上に表示されている「セキュリティーの警告」で「オプション」をクリック。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「このコンテンツを有効にする」を選択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「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OK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」をクリック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マクロを有効にしないと「保存」ボタンは有効にはなりません。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その際はエクセルの通常の「上書き保存」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して下さい。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団体名がわかるファイル名にして下さい。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 fPrintsWithSheet="0"/>
  </xdr:oneCellAnchor>
  <xdr:twoCellAnchor>
    <xdr:from>
      <xdr:col>14</xdr:col>
      <xdr:colOff>762000</xdr:colOff>
      <xdr:row>2</xdr:row>
      <xdr:rowOff>209550</xdr:rowOff>
    </xdr:from>
    <xdr:to>
      <xdr:col>15</xdr:col>
      <xdr:colOff>561975</xdr:colOff>
      <xdr:row>3</xdr:row>
      <xdr:rowOff>76200</xdr:rowOff>
    </xdr:to>
    <xdr:sp>
      <xdr:nvSpPr>
        <xdr:cNvPr id="7" name="AutoShape 863"/>
        <xdr:cNvSpPr>
          <a:spLocks/>
        </xdr:cNvSpPr>
      </xdr:nvSpPr>
      <xdr:spPr>
        <a:xfrm rot="16200000">
          <a:off x="8801100" y="647700"/>
          <a:ext cx="600075" cy="133350"/>
        </a:xfrm>
        <a:prstGeom prst="leftBrace">
          <a:avLst>
            <a:gd name="adj1" fmla="val -38736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619125</xdr:colOff>
      <xdr:row>2</xdr:row>
      <xdr:rowOff>200025</xdr:rowOff>
    </xdr:from>
    <xdr:to>
      <xdr:col>16</xdr:col>
      <xdr:colOff>371475</xdr:colOff>
      <xdr:row>3</xdr:row>
      <xdr:rowOff>85725</xdr:rowOff>
    </xdr:to>
    <xdr:sp>
      <xdr:nvSpPr>
        <xdr:cNvPr id="8" name="AutoShape 863"/>
        <xdr:cNvSpPr>
          <a:spLocks/>
        </xdr:cNvSpPr>
      </xdr:nvSpPr>
      <xdr:spPr>
        <a:xfrm rot="16200000">
          <a:off x="9458325" y="638175"/>
          <a:ext cx="600075" cy="152400"/>
        </a:xfrm>
        <a:prstGeom prst="leftBrace">
          <a:avLst>
            <a:gd name="adj1" fmla="val -36856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39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00390625" defaultRowHeight="13.5"/>
  <cols>
    <col min="1" max="1" width="4.50390625" style="11" customWidth="1"/>
    <col min="2" max="2" width="15.00390625" style="6" customWidth="1"/>
    <col min="3" max="3" width="13.625" style="11" customWidth="1"/>
    <col min="4" max="4" width="17.50390625" style="11" customWidth="1"/>
    <col min="5" max="5" width="15.125" style="11" customWidth="1"/>
    <col min="6" max="6" width="8.375" style="11" customWidth="1"/>
    <col min="7" max="7" width="3.875" style="11" customWidth="1"/>
    <col min="8" max="8" width="2.875" style="11" customWidth="1"/>
    <col min="9" max="9" width="3.375" style="6" customWidth="1"/>
    <col min="10" max="10" width="3.00390625" style="6" customWidth="1"/>
    <col min="11" max="11" width="2.875" style="6" customWidth="1"/>
    <col min="12" max="12" width="4.125" style="6" customWidth="1"/>
    <col min="13" max="13" width="2.25390625" style="6" customWidth="1"/>
    <col min="14" max="14" width="9.00390625" style="6" customWidth="1"/>
    <col min="15" max="15" width="10.50390625" style="6" bestFit="1" customWidth="1"/>
    <col min="16" max="16" width="11.125" style="6" customWidth="1"/>
    <col min="17" max="17" width="9.00390625" style="6" customWidth="1"/>
    <col min="18" max="18" width="9.50390625" style="6" bestFit="1" customWidth="1"/>
    <col min="19" max="21" width="9.00390625" style="6" customWidth="1"/>
    <col min="22" max="23" width="4.375" style="6" customWidth="1"/>
    <col min="24" max="16384" width="9.00390625" style="6" customWidth="1"/>
  </cols>
  <sheetData>
    <row r="1" spans="1:42" s="1" customFormat="1" ht="20.25" customHeight="1">
      <c r="A1" s="2"/>
      <c r="B1" s="51" t="s">
        <v>25</v>
      </c>
      <c r="C1" s="51"/>
      <c r="D1" s="51"/>
      <c r="E1" s="27" t="str">
        <f>IF(O9=0,"出場申込書",CHOOSE(O9,"(小学4年以下)","(小学５・６年)","(中学１年)","(中学2年)"))</f>
        <v>出場申込書</v>
      </c>
      <c r="F1" s="2" t="str">
        <f>P3</f>
        <v>　　</v>
      </c>
      <c r="G1" s="3">
        <f>IF(O9=0,"","出場申込書")</f>
      </c>
      <c r="H1" s="3"/>
      <c r="I1" s="3"/>
      <c r="J1" s="3"/>
      <c r="K1" s="3"/>
      <c r="L1" s="3"/>
      <c r="M1" s="3"/>
      <c r="O1" s="4">
        <f ca="1">TODAY()</f>
        <v>44257</v>
      </c>
      <c r="P1" s="3">
        <f>IF(MONTH(O1)&lt;=3,YEAR(O1)-1,YEAR(O1))</f>
        <v>2020</v>
      </c>
      <c r="Q1" s="3">
        <f ca="1">IF(MONTH(TODAY())&lt;=3,YEAR(TODAY())-1,YEAR(TODAY()))-1988</f>
        <v>32</v>
      </c>
      <c r="R1" s="5">
        <f ca="1">TODAY()</f>
        <v>44257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42" ht="14.25" customHeight="1">
      <c r="B2" s="7"/>
      <c r="C2" s="7"/>
      <c r="D2" s="7"/>
      <c r="E2" s="8"/>
      <c r="F2" s="24" t="s">
        <v>26</v>
      </c>
      <c r="G2" s="24"/>
      <c r="H2" s="24" t="s">
        <v>2</v>
      </c>
      <c r="I2" s="24"/>
      <c r="J2" s="24" t="s">
        <v>3</v>
      </c>
      <c r="K2" s="24"/>
      <c r="L2" s="24" t="s">
        <v>4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16" ht="21" customHeight="1">
      <c r="A3" s="52" t="s">
        <v>19</v>
      </c>
      <c r="B3" s="52"/>
      <c r="C3" s="40"/>
      <c r="D3" s="41"/>
      <c r="E3" s="42"/>
      <c r="F3" s="9" t="s">
        <v>8</v>
      </c>
      <c r="G3" s="21"/>
      <c r="H3" s="22"/>
      <c r="I3" s="22"/>
      <c r="J3" s="22"/>
      <c r="K3" s="22"/>
      <c r="L3" s="23"/>
      <c r="O3" s="6">
        <v>0</v>
      </c>
      <c r="P3" s="6" t="str">
        <f>IF(O3=0,"　　",CHOOSE(O3,"男子","女子"))</f>
        <v>　　</v>
      </c>
    </row>
    <row r="4" spans="1:14" ht="19.5" customHeight="1">
      <c r="A4" s="52" t="s">
        <v>17</v>
      </c>
      <c r="B4" s="52"/>
      <c r="C4" s="43"/>
      <c r="D4" s="44"/>
      <c r="E4" s="45"/>
      <c r="F4" s="9" t="s">
        <v>0</v>
      </c>
      <c r="G4" s="53"/>
      <c r="H4" s="54"/>
      <c r="I4" s="54"/>
      <c r="J4" s="54"/>
      <c r="K4" s="54"/>
      <c r="L4" s="55"/>
      <c r="N4" s="10"/>
    </row>
    <row r="5" spans="1:14" ht="16.5" customHeight="1">
      <c r="A5" s="52" t="s">
        <v>18</v>
      </c>
      <c r="B5" s="52"/>
      <c r="C5" s="46" t="s">
        <v>9</v>
      </c>
      <c r="D5" s="47"/>
      <c r="E5" s="48"/>
      <c r="F5" s="9" t="s">
        <v>1</v>
      </c>
      <c r="G5" s="53"/>
      <c r="H5" s="54"/>
      <c r="I5" s="54"/>
      <c r="J5" s="54"/>
      <c r="K5" s="54"/>
      <c r="L5" s="55"/>
      <c r="N5" s="10"/>
    </row>
    <row r="6" spans="1:14" ht="25.5" customHeight="1">
      <c r="A6" s="52"/>
      <c r="B6" s="52"/>
      <c r="C6" s="43"/>
      <c r="D6" s="44"/>
      <c r="E6" s="45"/>
      <c r="F6" s="9" t="s">
        <v>10</v>
      </c>
      <c r="G6" s="57"/>
      <c r="H6" s="58"/>
      <c r="I6" s="58"/>
      <c r="J6" s="58"/>
      <c r="K6" s="58"/>
      <c r="L6" s="59"/>
      <c r="N6" s="10"/>
    </row>
    <row r="7" spans="1:9" ht="28.5" customHeight="1">
      <c r="A7" s="60" t="s">
        <v>20</v>
      </c>
      <c r="B7" s="60"/>
      <c r="C7" s="35"/>
      <c r="D7" s="35"/>
      <c r="E7" s="35"/>
      <c r="I7" s="11"/>
    </row>
    <row r="8" spans="1:23" ht="35.25" customHeight="1">
      <c r="A8" s="39" t="s">
        <v>21</v>
      </c>
      <c r="B8" s="39"/>
      <c r="C8" s="29">
        <f>(IF(COUNTA(B13:B50)=0,"",COUNTA(B13:B50)))</f>
      </c>
      <c r="D8" s="30" t="s">
        <v>24</v>
      </c>
      <c r="E8" s="29">
        <f>IF(O9=0,"",CHOOSE(O9,C8*200,C8*200,C8*300,C8*300))</f>
      </c>
      <c r="F8" s="31"/>
      <c r="H8" s="49"/>
      <c r="I8" s="50"/>
      <c r="J8" s="50"/>
      <c r="K8" s="50"/>
      <c r="L8" s="50"/>
      <c r="M8" s="50"/>
      <c r="N8" s="50"/>
      <c r="O8" s="50"/>
      <c r="P8" s="50"/>
      <c r="V8" s="11" t="s">
        <v>23</v>
      </c>
      <c r="W8" s="11" t="s">
        <v>22</v>
      </c>
    </row>
    <row r="9" spans="2:15" ht="33" customHeight="1">
      <c r="B9" s="32"/>
      <c r="C9" s="33"/>
      <c r="D9" s="33"/>
      <c r="E9" s="34"/>
      <c r="F9" s="12"/>
      <c r="G9" s="13"/>
      <c r="H9" s="13"/>
      <c r="I9" s="14"/>
      <c r="J9" s="14"/>
      <c r="K9" s="14"/>
      <c r="L9" s="14"/>
      <c r="M9" s="15"/>
      <c r="O9" s="6">
        <v>0</v>
      </c>
    </row>
    <row r="10" spans="2:14" ht="15.75" customHeight="1">
      <c r="B10" s="6" t="s">
        <v>6</v>
      </c>
      <c r="C10" s="12"/>
      <c r="D10" s="12"/>
      <c r="E10" s="13"/>
      <c r="F10" s="12"/>
      <c r="G10" s="13"/>
      <c r="H10" s="13"/>
      <c r="I10" s="14"/>
      <c r="J10" s="14"/>
      <c r="K10" s="14"/>
      <c r="L10" s="14"/>
      <c r="M10" s="15"/>
      <c r="N10" s="16"/>
    </row>
    <row r="11" spans="2:14" ht="19.5" customHeight="1">
      <c r="B11" s="6" t="s">
        <v>7</v>
      </c>
      <c r="N11" s="16"/>
    </row>
    <row r="12" spans="1:14" ht="17.25" customHeight="1">
      <c r="A12" s="19"/>
      <c r="B12" s="17" t="s">
        <v>11</v>
      </c>
      <c r="C12" s="18" t="s">
        <v>12</v>
      </c>
      <c r="D12" s="18" t="s">
        <v>13</v>
      </c>
      <c r="E12" s="18" t="s">
        <v>14</v>
      </c>
      <c r="F12" s="19" t="s">
        <v>15</v>
      </c>
      <c r="G12" s="56" t="s">
        <v>16</v>
      </c>
      <c r="H12" s="56"/>
      <c r="I12" s="56"/>
      <c r="J12" s="56"/>
      <c r="K12" s="56"/>
      <c r="L12" s="56"/>
      <c r="N12" s="16"/>
    </row>
    <row r="13" spans="1:12" s="1" customFormat="1" ht="24.75" customHeight="1">
      <c r="A13" s="25">
        <v>1</v>
      </c>
      <c r="B13" s="25"/>
      <c r="C13" s="25"/>
      <c r="D13" s="25">
        <f>PHONETIC(B13)</f>
      </c>
      <c r="E13" s="25">
        <f>PHONETIC(C13)</f>
      </c>
      <c r="F13" s="25"/>
      <c r="G13" s="36"/>
      <c r="H13" s="37"/>
      <c r="I13" s="37"/>
      <c r="J13" s="37"/>
      <c r="K13" s="37"/>
      <c r="L13" s="38"/>
    </row>
    <row r="14" spans="1:14" s="1" customFormat="1" ht="24.75" customHeight="1">
      <c r="A14" s="25">
        <v>2</v>
      </c>
      <c r="B14" s="26"/>
      <c r="C14" s="26"/>
      <c r="D14" s="25">
        <f aca="true" t="shared" si="0" ref="D14:D37">PHONETIC(B14)</f>
      </c>
      <c r="E14" s="25">
        <f aca="true" t="shared" si="1" ref="E14:E37">PHONETIC(C14)</f>
      </c>
      <c r="F14" s="26"/>
      <c r="G14" s="36"/>
      <c r="H14" s="37"/>
      <c r="I14" s="37"/>
      <c r="J14" s="37"/>
      <c r="K14" s="37"/>
      <c r="L14" s="38"/>
      <c r="N14" s="20"/>
    </row>
    <row r="15" spans="1:14" s="1" customFormat="1" ht="24.75" customHeight="1">
      <c r="A15" s="25">
        <v>3</v>
      </c>
      <c r="B15" s="25"/>
      <c r="C15" s="25"/>
      <c r="D15" s="25">
        <f t="shared" si="0"/>
      </c>
      <c r="E15" s="25">
        <f t="shared" si="1"/>
      </c>
      <c r="F15" s="25"/>
      <c r="G15" s="36"/>
      <c r="H15" s="37"/>
      <c r="I15" s="37"/>
      <c r="J15" s="37"/>
      <c r="K15" s="37"/>
      <c r="L15" s="38"/>
      <c r="N15" s="16"/>
    </row>
    <row r="16" spans="1:14" s="1" customFormat="1" ht="24.75" customHeight="1">
      <c r="A16" s="25">
        <v>4</v>
      </c>
      <c r="B16" s="25"/>
      <c r="C16" s="25"/>
      <c r="D16" s="25">
        <f t="shared" si="0"/>
      </c>
      <c r="E16" s="25">
        <f t="shared" si="1"/>
      </c>
      <c r="F16" s="25"/>
      <c r="G16" s="36"/>
      <c r="H16" s="37"/>
      <c r="I16" s="37"/>
      <c r="J16" s="37"/>
      <c r="K16" s="37"/>
      <c r="L16" s="38"/>
      <c r="N16" s="20"/>
    </row>
    <row r="17" spans="1:14" s="1" customFormat="1" ht="24.75" customHeight="1">
      <c r="A17" s="25">
        <v>5</v>
      </c>
      <c r="B17" s="25"/>
      <c r="C17" s="25"/>
      <c r="D17" s="25">
        <f t="shared" si="0"/>
      </c>
      <c r="E17" s="25">
        <f t="shared" si="1"/>
      </c>
      <c r="F17" s="25"/>
      <c r="G17" s="36"/>
      <c r="H17" s="37"/>
      <c r="I17" s="37"/>
      <c r="J17" s="37"/>
      <c r="K17" s="37"/>
      <c r="L17" s="38"/>
      <c r="N17" s="20"/>
    </row>
    <row r="18" spans="1:14" s="1" customFormat="1" ht="24.75" customHeight="1">
      <c r="A18" s="25">
        <v>6</v>
      </c>
      <c r="B18" s="25"/>
      <c r="C18" s="25"/>
      <c r="D18" s="25">
        <f t="shared" si="0"/>
      </c>
      <c r="E18" s="25">
        <f t="shared" si="1"/>
      </c>
      <c r="F18" s="25"/>
      <c r="G18" s="36"/>
      <c r="H18" s="37"/>
      <c r="I18" s="37"/>
      <c r="J18" s="37"/>
      <c r="K18" s="37"/>
      <c r="L18" s="38"/>
      <c r="N18" s="20"/>
    </row>
    <row r="19" spans="1:14" s="1" customFormat="1" ht="24.75" customHeight="1">
      <c r="A19" s="25">
        <v>7</v>
      </c>
      <c r="B19" s="25"/>
      <c r="C19" s="25"/>
      <c r="D19" s="25">
        <f t="shared" si="0"/>
      </c>
      <c r="E19" s="25">
        <f t="shared" si="1"/>
      </c>
      <c r="F19" s="25"/>
      <c r="G19" s="36"/>
      <c r="H19" s="37"/>
      <c r="I19" s="37"/>
      <c r="J19" s="37"/>
      <c r="K19" s="37"/>
      <c r="L19" s="38"/>
      <c r="N19" s="20"/>
    </row>
    <row r="20" spans="1:12" s="1" customFormat="1" ht="24.75" customHeight="1">
      <c r="A20" s="25">
        <v>8</v>
      </c>
      <c r="B20" s="25"/>
      <c r="C20" s="25"/>
      <c r="D20" s="25">
        <f t="shared" si="0"/>
      </c>
      <c r="E20" s="25">
        <f t="shared" si="1"/>
      </c>
      <c r="F20" s="25"/>
      <c r="G20" s="36"/>
      <c r="H20" s="37"/>
      <c r="I20" s="37"/>
      <c r="J20" s="37"/>
      <c r="K20" s="37"/>
      <c r="L20" s="38"/>
    </row>
    <row r="21" spans="1:12" s="1" customFormat="1" ht="24.75" customHeight="1">
      <c r="A21" s="25">
        <v>9</v>
      </c>
      <c r="B21" s="25"/>
      <c r="C21" s="25"/>
      <c r="D21" s="25">
        <f t="shared" si="0"/>
      </c>
      <c r="E21" s="25">
        <f t="shared" si="1"/>
      </c>
      <c r="F21" s="25"/>
      <c r="G21" s="36"/>
      <c r="H21" s="37"/>
      <c r="I21" s="37"/>
      <c r="J21" s="37"/>
      <c r="K21" s="37"/>
      <c r="L21" s="38"/>
    </row>
    <row r="22" spans="1:12" s="1" customFormat="1" ht="24.75" customHeight="1">
      <c r="A22" s="25">
        <v>10</v>
      </c>
      <c r="B22" s="25"/>
      <c r="C22" s="25"/>
      <c r="D22" s="25">
        <f t="shared" si="0"/>
      </c>
      <c r="E22" s="25">
        <f t="shared" si="1"/>
      </c>
      <c r="F22" s="25"/>
      <c r="G22" s="36"/>
      <c r="H22" s="37"/>
      <c r="I22" s="37"/>
      <c r="J22" s="37"/>
      <c r="K22" s="37"/>
      <c r="L22" s="38"/>
    </row>
    <row r="23" spans="1:12" s="1" customFormat="1" ht="24.75" customHeight="1">
      <c r="A23" s="25">
        <v>11</v>
      </c>
      <c r="B23" s="25"/>
      <c r="C23" s="25"/>
      <c r="D23" s="25">
        <f t="shared" si="0"/>
      </c>
      <c r="E23" s="25">
        <f t="shared" si="1"/>
      </c>
      <c r="F23" s="25"/>
      <c r="G23" s="36"/>
      <c r="H23" s="37"/>
      <c r="I23" s="37"/>
      <c r="J23" s="37"/>
      <c r="K23" s="37"/>
      <c r="L23" s="38"/>
    </row>
    <row r="24" spans="1:12" s="1" customFormat="1" ht="24.75" customHeight="1">
      <c r="A24" s="25">
        <v>12</v>
      </c>
      <c r="B24" s="25"/>
      <c r="C24" s="25"/>
      <c r="D24" s="25">
        <f t="shared" si="0"/>
      </c>
      <c r="E24" s="25">
        <f t="shared" si="1"/>
      </c>
      <c r="F24" s="25"/>
      <c r="G24" s="36"/>
      <c r="H24" s="37"/>
      <c r="I24" s="37"/>
      <c r="J24" s="37"/>
      <c r="K24" s="37"/>
      <c r="L24" s="38"/>
    </row>
    <row r="25" spans="1:12" s="1" customFormat="1" ht="24.75" customHeight="1">
      <c r="A25" s="25">
        <v>13</v>
      </c>
      <c r="B25" s="25"/>
      <c r="C25" s="25"/>
      <c r="D25" s="25">
        <f t="shared" si="0"/>
      </c>
      <c r="E25" s="25">
        <f t="shared" si="1"/>
      </c>
      <c r="F25" s="25"/>
      <c r="G25" s="36"/>
      <c r="H25" s="37"/>
      <c r="I25" s="37"/>
      <c r="J25" s="37"/>
      <c r="K25" s="37"/>
      <c r="L25" s="38"/>
    </row>
    <row r="26" spans="1:12" s="1" customFormat="1" ht="24.75" customHeight="1">
      <c r="A26" s="25">
        <v>14</v>
      </c>
      <c r="B26" s="28"/>
      <c r="C26" s="28"/>
      <c r="D26" s="25">
        <f t="shared" si="0"/>
      </c>
      <c r="E26" s="25">
        <f t="shared" si="1"/>
      </c>
      <c r="F26" s="25"/>
      <c r="G26" s="36"/>
      <c r="H26" s="37"/>
      <c r="I26" s="37"/>
      <c r="J26" s="37"/>
      <c r="K26" s="37"/>
      <c r="L26" s="38"/>
    </row>
    <row r="27" spans="1:12" s="1" customFormat="1" ht="24.75" customHeight="1">
      <c r="A27" s="25">
        <v>15</v>
      </c>
      <c r="B27" s="25"/>
      <c r="C27" s="25"/>
      <c r="D27" s="25">
        <f t="shared" si="0"/>
      </c>
      <c r="E27" s="25">
        <f t="shared" si="1"/>
      </c>
      <c r="F27" s="25"/>
      <c r="G27" s="36"/>
      <c r="H27" s="37"/>
      <c r="I27" s="37"/>
      <c r="J27" s="37"/>
      <c r="K27" s="37"/>
      <c r="L27" s="38"/>
    </row>
    <row r="28" spans="1:12" s="1" customFormat="1" ht="24.75" customHeight="1">
      <c r="A28" s="25">
        <v>16</v>
      </c>
      <c r="B28" s="25"/>
      <c r="C28" s="25"/>
      <c r="D28" s="25">
        <f t="shared" si="0"/>
      </c>
      <c r="E28" s="25">
        <f t="shared" si="1"/>
      </c>
      <c r="F28" s="25"/>
      <c r="G28" s="36"/>
      <c r="H28" s="37"/>
      <c r="I28" s="37"/>
      <c r="J28" s="37"/>
      <c r="K28" s="37"/>
      <c r="L28" s="38"/>
    </row>
    <row r="29" spans="1:12" s="1" customFormat="1" ht="24.75" customHeight="1">
      <c r="A29" s="25">
        <v>17</v>
      </c>
      <c r="B29" s="25"/>
      <c r="C29" s="25"/>
      <c r="D29" s="25">
        <f t="shared" si="0"/>
      </c>
      <c r="E29" s="25">
        <f t="shared" si="1"/>
      </c>
      <c r="F29" s="25"/>
      <c r="G29" s="36"/>
      <c r="H29" s="37"/>
      <c r="I29" s="37"/>
      <c r="J29" s="37"/>
      <c r="K29" s="37"/>
      <c r="L29" s="38"/>
    </row>
    <row r="30" spans="1:12" s="1" customFormat="1" ht="24.75" customHeight="1">
      <c r="A30" s="25">
        <v>18</v>
      </c>
      <c r="B30" s="25"/>
      <c r="C30" s="25"/>
      <c r="D30" s="25">
        <f t="shared" si="0"/>
      </c>
      <c r="E30" s="25">
        <f t="shared" si="1"/>
      </c>
      <c r="F30" s="25"/>
      <c r="G30" s="36"/>
      <c r="H30" s="37"/>
      <c r="I30" s="37"/>
      <c r="J30" s="37"/>
      <c r="K30" s="37"/>
      <c r="L30" s="38"/>
    </row>
    <row r="31" spans="1:12" s="1" customFormat="1" ht="24.75" customHeight="1">
      <c r="A31" s="25">
        <v>19</v>
      </c>
      <c r="B31" s="25"/>
      <c r="C31" s="25"/>
      <c r="D31" s="25">
        <f t="shared" si="0"/>
      </c>
      <c r="E31" s="25">
        <f t="shared" si="1"/>
      </c>
      <c r="F31" s="25"/>
      <c r="G31" s="36"/>
      <c r="H31" s="37"/>
      <c r="I31" s="37"/>
      <c r="J31" s="37"/>
      <c r="K31" s="37"/>
      <c r="L31" s="38"/>
    </row>
    <row r="32" spans="1:12" s="1" customFormat="1" ht="24.75" customHeight="1">
      <c r="A32" s="25">
        <v>20</v>
      </c>
      <c r="B32" s="25"/>
      <c r="C32" s="25"/>
      <c r="D32" s="25">
        <f t="shared" si="0"/>
      </c>
      <c r="E32" s="25">
        <f t="shared" si="1"/>
      </c>
      <c r="F32" s="25"/>
      <c r="G32" s="36"/>
      <c r="H32" s="37"/>
      <c r="I32" s="37"/>
      <c r="J32" s="37"/>
      <c r="K32" s="37"/>
      <c r="L32" s="38"/>
    </row>
    <row r="33" spans="1:12" s="1" customFormat="1" ht="24.75" customHeight="1">
      <c r="A33" s="25">
        <v>21</v>
      </c>
      <c r="B33" s="25"/>
      <c r="C33" s="25"/>
      <c r="D33" s="25">
        <f t="shared" si="0"/>
      </c>
      <c r="E33" s="25">
        <f t="shared" si="1"/>
      </c>
      <c r="F33" s="25"/>
      <c r="G33" s="36"/>
      <c r="H33" s="37"/>
      <c r="I33" s="37"/>
      <c r="J33" s="37"/>
      <c r="K33" s="37"/>
      <c r="L33" s="38"/>
    </row>
    <row r="34" spans="1:12" s="1" customFormat="1" ht="24.75" customHeight="1">
      <c r="A34" s="25">
        <v>22</v>
      </c>
      <c r="B34" s="25"/>
      <c r="C34" s="25"/>
      <c r="D34" s="25">
        <f t="shared" si="0"/>
      </c>
      <c r="E34" s="25">
        <f t="shared" si="1"/>
      </c>
      <c r="F34" s="25"/>
      <c r="G34" s="36"/>
      <c r="H34" s="37"/>
      <c r="I34" s="37"/>
      <c r="J34" s="37"/>
      <c r="K34" s="37"/>
      <c r="L34" s="38"/>
    </row>
    <row r="35" spans="1:12" s="1" customFormat="1" ht="24.75" customHeight="1">
      <c r="A35" s="25">
        <v>23</v>
      </c>
      <c r="B35" s="25"/>
      <c r="C35" s="25"/>
      <c r="D35" s="25">
        <f t="shared" si="0"/>
      </c>
      <c r="E35" s="25">
        <f t="shared" si="1"/>
      </c>
      <c r="F35" s="25"/>
      <c r="G35" s="36"/>
      <c r="H35" s="37"/>
      <c r="I35" s="37"/>
      <c r="J35" s="37"/>
      <c r="K35" s="37"/>
      <c r="L35" s="38"/>
    </row>
    <row r="36" spans="1:12" s="1" customFormat="1" ht="24.75" customHeight="1">
      <c r="A36" s="25">
        <v>24</v>
      </c>
      <c r="B36" s="25"/>
      <c r="C36" s="25"/>
      <c r="D36" s="25">
        <f t="shared" si="0"/>
      </c>
      <c r="E36" s="25">
        <f t="shared" si="1"/>
      </c>
      <c r="F36" s="25"/>
      <c r="G36" s="36"/>
      <c r="H36" s="37"/>
      <c r="I36" s="37"/>
      <c r="J36" s="37"/>
      <c r="K36" s="37"/>
      <c r="L36" s="38"/>
    </row>
    <row r="37" spans="1:12" s="1" customFormat="1" ht="24.75" customHeight="1">
      <c r="A37" s="25">
        <v>25</v>
      </c>
      <c r="B37" s="25"/>
      <c r="C37" s="25"/>
      <c r="D37" s="25">
        <f t="shared" si="0"/>
      </c>
      <c r="E37" s="25">
        <f t="shared" si="1"/>
      </c>
      <c r="F37" s="25"/>
      <c r="G37" s="36"/>
      <c r="H37" s="37"/>
      <c r="I37" s="37"/>
      <c r="J37" s="37"/>
      <c r="K37" s="37"/>
      <c r="L37" s="38"/>
    </row>
    <row r="38" spans="1:8" s="1" customFormat="1" ht="16.5">
      <c r="A38" s="3" t="s">
        <v>5</v>
      </c>
      <c r="H38" s="2"/>
    </row>
    <row r="39" spans="1:8" s="1" customFormat="1" ht="16.5">
      <c r="A39" s="2"/>
      <c r="C39" s="2"/>
      <c r="D39" s="2"/>
      <c r="E39" s="2"/>
      <c r="F39" s="2"/>
      <c r="G39" s="2"/>
      <c r="H39" s="2"/>
    </row>
  </sheetData>
  <sheetProtection/>
  <mergeCells count="40">
    <mergeCell ref="B1:D1"/>
    <mergeCell ref="A3:B3"/>
    <mergeCell ref="G13:L13"/>
    <mergeCell ref="A4:B4"/>
    <mergeCell ref="A5:B6"/>
    <mergeCell ref="G4:L4"/>
    <mergeCell ref="G5:L5"/>
    <mergeCell ref="G12:L12"/>
    <mergeCell ref="G6:L6"/>
    <mergeCell ref="A7:B7"/>
    <mergeCell ref="A8:B8"/>
    <mergeCell ref="G18:L18"/>
    <mergeCell ref="G19:L19"/>
    <mergeCell ref="C3:E3"/>
    <mergeCell ref="C4:E4"/>
    <mergeCell ref="C6:E6"/>
    <mergeCell ref="C5:E5"/>
    <mergeCell ref="H8:P8"/>
    <mergeCell ref="G31:L31"/>
    <mergeCell ref="G20:L20"/>
    <mergeCell ref="G21:L21"/>
    <mergeCell ref="G22:L22"/>
    <mergeCell ref="G23:L23"/>
    <mergeCell ref="G24:L24"/>
    <mergeCell ref="G25:L25"/>
    <mergeCell ref="G26:L26"/>
    <mergeCell ref="G27:L27"/>
    <mergeCell ref="G28:L28"/>
    <mergeCell ref="G29:L29"/>
    <mergeCell ref="G30:L30"/>
    <mergeCell ref="G14:L14"/>
    <mergeCell ref="G15:L15"/>
    <mergeCell ref="G16:L16"/>
    <mergeCell ref="G17:L17"/>
    <mergeCell ref="G37:L37"/>
    <mergeCell ref="G32:L32"/>
    <mergeCell ref="G33:L33"/>
    <mergeCell ref="G34:L34"/>
    <mergeCell ref="G35:L35"/>
    <mergeCell ref="G36:L36"/>
  </mergeCells>
  <printOptions/>
  <pageMargins left="0.3937007874015748" right="0.3937007874015748" top="0.3937007874015748" bottom="0.3937007874015748" header="0" footer="0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fujita</dc:creator>
  <cp:keywords/>
  <dc:description/>
  <cp:lastModifiedBy>Komatsu Osamu</cp:lastModifiedBy>
  <cp:lastPrinted>2018-04-29T05:42:35Z</cp:lastPrinted>
  <dcterms:created xsi:type="dcterms:W3CDTF">2017-03-24T23:27:18Z</dcterms:created>
  <dcterms:modified xsi:type="dcterms:W3CDTF">2021-03-02T12:13:14Z</dcterms:modified>
  <cp:category/>
  <cp:version/>
  <cp:contentType/>
  <cp:contentStatus/>
</cp:coreProperties>
</file>