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46F970B0-D2EB-41F2-8FFE-E0DB5BC036D9}" xr6:coauthVersionLast="47" xr6:coauthVersionMax="47" xr10:uidLastSave="{00000000-0000-0000-0000-000000000000}"/>
  <bookViews>
    <workbookView xWindow="1410" yWindow="0" windowWidth="26475" windowHeight="15345" xr2:uid="{00000000-000D-0000-FFFF-FFFF00000000}"/>
  </bookViews>
  <sheets>
    <sheet name="申込書" sheetId="21" r:id="rId1"/>
  </sheets>
  <definedNames>
    <definedName name="_xlnm.Print_Area" localSheetId="0">申込書!$A$1:$L$33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P3" i="21"/>
  <c r="R1" i="21"/>
  <c r="Q1" i="21"/>
  <c r="O1" i="21"/>
  <c r="P1" i="21" s="1"/>
  <c r="G1" i="21"/>
  <c r="F1" i="21"/>
  <c r="E1" i="21"/>
  <c r="E32" i="21"/>
  <c r="D24" i="21"/>
  <c r="D15" i="21"/>
  <c r="D20" i="21"/>
  <c r="E15" i="21"/>
  <c r="D19" i="21"/>
  <c r="D25" i="21"/>
  <c r="E25" i="21"/>
  <c r="D18" i="21"/>
  <c r="D16" i="21"/>
  <c r="D26" i="21"/>
  <c r="E27" i="21"/>
  <c r="E26" i="21"/>
  <c r="E21" i="21"/>
  <c r="E31" i="21"/>
  <c r="E17" i="21"/>
  <c r="D29" i="21"/>
  <c r="D13" i="21"/>
  <c r="D23" i="21"/>
  <c r="D28" i="21"/>
  <c r="D32" i="21"/>
  <c r="E22" i="21"/>
  <c r="E24" i="21"/>
  <c r="D27" i="21"/>
  <c r="E29" i="21"/>
  <c r="D30" i="21"/>
  <c r="D31" i="21"/>
  <c r="E30" i="21"/>
  <c r="D14" i="21"/>
  <c r="D17" i="21"/>
  <c r="E20" i="21"/>
  <c r="D22" i="21"/>
  <c r="E16" i="21"/>
  <c r="E28" i="21"/>
  <c r="E19" i="21"/>
  <c r="E23" i="21"/>
  <c r="E14" i="21"/>
  <c r="E18" i="21"/>
  <c r="D21" i="21"/>
  <c r="E13" i="21"/>
</calcChain>
</file>

<file path=xl/sharedStrings.xml><?xml version="1.0" encoding="utf-8"?>
<sst xmlns="http://schemas.openxmlformats.org/spreadsheetml/2006/main" count="26" uniqueCount="26">
  <si>
    <t>E-mail</t>
    <phoneticPr fontId="2"/>
  </si>
  <si>
    <t>〒</t>
    <phoneticPr fontId="2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</si>
  <si>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</si>
  <si>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</si>
  <si>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種目</t>
    </r>
    <rPh sb="1" eb="3">
      <t>シュモク</t>
    </rPh>
    <phoneticPr fontId="2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</si>
  <si>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　入金方法</t>
    </r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</si>
  <si>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</si>
  <si>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</si>
  <si>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　かな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</si>
  <si>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/>
  </si>
  <si>
    <t>学年</t>
    <rPh sb="0" eb="2">
      <t>ガクネン</t>
    </rPh>
    <phoneticPr fontId="2"/>
  </si>
  <si>
    <t>備　考</t>
    <rPh sb="0" eb="1">
      <t>ビ</t>
    </rPh>
    <rPh sb="2" eb="3">
      <t>コウ</t>
    </rPh>
    <phoneticPr fontId="2"/>
  </si>
  <si>
    <t>提出日</t>
    <rPh sb="0" eb="3">
      <t>テイシュツビ</t>
    </rPh>
    <phoneticPr fontId="2"/>
  </si>
  <si>
    <t>2021年３月吉日</t>
    <phoneticPr fontId="2"/>
  </si>
  <si>
    <t>年 　　 　 月　　　　日</t>
    <rPh sb="0" eb="1">
      <t>ネン</t>
    </rPh>
    <rPh sb="7" eb="8">
      <t>ツキ</t>
    </rPh>
    <rPh sb="12" eb="13">
      <t>ニチ</t>
    </rPh>
    <phoneticPr fontId="2"/>
  </si>
  <si>
    <t>　　　参加人数＝　　　　　人</t>
  </si>
  <si>
    <t>＊複数の種目、男女の種目がある場合はファイルを別にしてください</t>
    <rPh sb="1" eb="3">
      <t>フクスウ</t>
    </rPh>
    <rPh sb="4" eb="6">
      <t>シュモク</t>
    </rPh>
    <rPh sb="7" eb="9">
      <t>ダンジョ</t>
    </rPh>
    <rPh sb="10" eb="12">
      <t>シュモク</t>
    </rPh>
    <rPh sb="15" eb="17">
      <t>バアイ</t>
    </rPh>
    <rPh sb="23" eb="24">
      <t>ベツ</t>
    </rPh>
    <phoneticPr fontId="2"/>
  </si>
  <si>
    <t>参加費＝　　　　　   　円</t>
    <rPh sb="0" eb="3">
      <t>サンカヒ</t>
    </rPh>
    <rPh sb="13" eb="14">
      <t>エン</t>
    </rPh>
    <phoneticPr fontId="2"/>
  </si>
  <si>
    <t>参加費：中学生　300円</t>
    <rPh sb="0" eb="3">
      <t>サンカヒ</t>
    </rPh>
    <rPh sb="4" eb="7">
      <t>チュウガクセイ</t>
    </rPh>
    <rPh sb="11" eb="12">
      <t>エン</t>
    </rPh>
    <phoneticPr fontId="2"/>
  </si>
  <si>
    <r>
      <t xml:space="preserve">第59回一万人卓球大会 </t>
    </r>
    <r>
      <rPr>
        <sz val="12"/>
        <rFont val="Meiryo UI"/>
        <family val="3"/>
        <charset val="128"/>
      </rPr>
      <t>小・中学生の部</t>
    </r>
    <rPh sb="0" eb="1">
      <t>ダイ</t>
    </rPh>
    <rPh sb="3" eb="4">
      <t>カイ</t>
    </rPh>
    <rPh sb="4" eb="7">
      <t>イチマンニン</t>
    </rPh>
    <rPh sb="7" eb="9">
      <t>タッキュウ</t>
    </rPh>
    <rPh sb="9" eb="11">
      <t>タイカイ</t>
    </rPh>
    <rPh sb="13" eb="16">
      <t>チュウガクセイ</t>
    </rPh>
    <rPh sb="17" eb="18">
      <t>ブ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</si>
  <si>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申請者名</t>
    </r>
    <rPh sb="1" eb="4">
      <t>シンセイシャ</t>
    </rPh>
    <rPh sb="4" eb="5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</si>
  <si>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</si>
  <si>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学校/団体名</t>
    </r>
    <rPh sb="1" eb="3">
      <t>ガッコウ</t>
    </rPh>
    <rPh sb="4" eb="7">
      <t>ダンタイメイ</t>
    </rPh>
    <phoneticPr fontId="2"/>
  </si>
  <si>
    <t>　　　　　：小学生　200円</t>
    <rPh sb="6" eb="9">
      <t>ショウガクセイ</t>
    </rPh>
    <rPh sb="13" eb="14">
      <t>エン</t>
    </rPh>
    <phoneticPr fontId="2"/>
  </si>
  <si>
    <t>＊実力順に記入してください。　</t>
    <rPh sb="1" eb="3">
      <t>ジツリョク</t>
    </rPh>
    <rPh sb="3" eb="4">
      <t>ジュン</t>
    </rPh>
    <rPh sb="5" eb="7">
      <t>キニュウ</t>
    </rPh>
    <phoneticPr fontId="2"/>
  </si>
  <si>
    <r>
      <rPr>
        <sz val="10"/>
        <color rgb="FFFF000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携帯電話</t>
    </r>
    <rPh sb="1" eb="3">
      <t>ケイタイ</t>
    </rPh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</si>
</sst>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0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justify" readingOrder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6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4" fillId="0" borderId="0" xfId="1" applyAlignment="1">
      <alignment vertical="top"/>
    </xf>
    <xf numFmtId="0" fontId="5" fillId="0" borderId="0" xfId="0" applyFont="1" applyAlignment="1">
      <alignment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O$9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91439</xdr:colOff>
      <xdr:row>16</xdr:row>
      <xdr:rowOff>276223</xdr:rowOff>
    </xdr:from>
    <xdr:ext cx="4653439" cy="811424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73289" y="4800598"/>
          <a:ext cx="4653439" cy="8114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9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95250</xdr:colOff>
          <xdr:row>2</xdr:row>
          <xdr:rowOff>228600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180975</xdr:rowOff>
        </xdr:from>
        <xdr:to>
          <xdr:col>12</xdr:col>
          <xdr:colOff>0</xdr:colOff>
          <xdr:row>3</xdr:row>
          <xdr:rowOff>0</xdr:rowOff>
        </xdr:to>
        <xdr:sp macro="" textlink="">
          <xdr:nvSpPr>
            <xdr:cNvPr id="16387" name="Group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8</xdr:row>
          <xdr:rowOff>66675</xdr:rowOff>
        </xdr:from>
        <xdr:to>
          <xdr:col>4</xdr:col>
          <xdr:colOff>981075</xdr:colOff>
          <xdr:row>8</xdr:row>
          <xdr:rowOff>409575</xdr:rowOff>
        </xdr:to>
        <xdr:sp macro="" textlink="">
          <xdr:nvSpPr>
            <xdr:cNvPr id="16388" name="Group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8</xdr:row>
          <xdr:rowOff>133350</xdr:rowOff>
        </xdr:from>
        <xdr:to>
          <xdr:col>1</xdr:col>
          <xdr:colOff>923925</xdr:colOff>
          <xdr:row>8</xdr:row>
          <xdr:rowOff>361950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小学４年以下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114300</xdr:rowOff>
        </xdr:from>
        <xdr:to>
          <xdr:col>2</xdr:col>
          <xdr:colOff>847725</xdr:colOff>
          <xdr:row>8</xdr:row>
          <xdr:rowOff>352425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小学５・６年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123825</xdr:rowOff>
        </xdr:from>
        <xdr:to>
          <xdr:col>3</xdr:col>
          <xdr:colOff>781050</xdr:colOff>
          <xdr:row>8</xdr:row>
          <xdr:rowOff>361950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中学１年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8</xdr:row>
          <xdr:rowOff>104775</xdr:rowOff>
        </xdr:from>
        <xdr:to>
          <xdr:col>4</xdr:col>
          <xdr:colOff>476250</xdr:colOff>
          <xdr:row>8</xdr:row>
          <xdr:rowOff>342900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中学2年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80010</xdr:colOff>
      <xdr:row>0</xdr:row>
      <xdr:rowOff>110490</xdr:rowOff>
    </xdr:from>
    <xdr:to>
      <xdr:col>19</xdr:col>
      <xdr:colOff>579103</xdr:colOff>
      <xdr:row>16</xdr:row>
      <xdr:rowOff>177166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77100" y="110490"/>
          <a:ext cx="5153027" cy="4705351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5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xdr:twoCellAnchor>
    <xdr:from>
      <xdr:col>14</xdr:col>
      <xdr:colOff>685800</xdr:colOff>
      <xdr:row>2</xdr:row>
      <xdr:rowOff>205740</xdr:rowOff>
    </xdr:from>
    <xdr:to>
      <xdr:col>15</xdr:col>
      <xdr:colOff>502920</xdr:colOff>
      <xdr:row>3</xdr:row>
      <xdr:rowOff>76200</xdr:rowOff>
    </xdr:to>
    <xdr:sp macro="" textlink="">
      <xdr:nvSpPr>
        <xdr:cNvPr id="16609" name="AutoShape 863">
          <a:extLst>
            <a:ext uri="{FF2B5EF4-FFF2-40B4-BE49-F238E27FC236}">
              <a16:creationId xmlns:a16="http://schemas.microsoft.com/office/drawing/2014/main" id="{00000000-0008-0000-0100-0000E1400000}"/>
            </a:ext>
          </a:extLst>
        </xdr:cNvPr>
        <xdr:cNvSpPr>
          <a:spLocks/>
        </xdr:cNvSpPr>
      </xdr:nvSpPr>
      <xdr:spPr bwMode="auto">
        <a:xfrm rot="-5400000">
          <a:off x="8107680" y="434340"/>
          <a:ext cx="137160" cy="533400"/>
        </a:xfrm>
        <a:prstGeom prst="leftBrace">
          <a:avLst>
            <a:gd name="adj1" fmla="val 43804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556260</xdr:colOff>
      <xdr:row>2</xdr:row>
      <xdr:rowOff>198120</xdr:rowOff>
    </xdr:from>
    <xdr:to>
      <xdr:col>16</xdr:col>
      <xdr:colOff>335280</xdr:colOff>
      <xdr:row>3</xdr:row>
      <xdr:rowOff>83820</xdr:rowOff>
    </xdr:to>
    <xdr:sp macro="" textlink="">
      <xdr:nvSpPr>
        <xdr:cNvPr id="16610" name="AutoShape 863">
          <a:extLst>
            <a:ext uri="{FF2B5EF4-FFF2-40B4-BE49-F238E27FC236}">
              <a16:creationId xmlns:a16="http://schemas.microsoft.com/office/drawing/2014/main" id="{00000000-0008-0000-0100-0000E2400000}"/>
            </a:ext>
          </a:extLst>
        </xdr:cNvPr>
        <xdr:cNvSpPr>
          <a:spLocks/>
        </xdr:cNvSpPr>
      </xdr:nvSpPr>
      <xdr:spPr bwMode="auto">
        <a:xfrm rot="-5400000">
          <a:off x="8690610" y="430530"/>
          <a:ext cx="152400" cy="541020"/>
        </a:xfrm>
        <a:prstGeom prst="leftBrace">
          <a:avLst>
            <a:gd name="adj1" fmla="val 46659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104775</xdr:rowOff>
        </xdr:from>
        <xdr:to>
          <xdr:col>3</xdr:col>
          <xdr:colOff>466725</xdr:colOff>
          <xdr:row>6</xdr:row>
          <xdr:rowOff>314325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6</xdr:row>
          <xdr:rowOff>76200</xdr:rowOff>
        </xdr:from>
        <xdr:to>
          <xdr:col>4</xdr:col>
          <xdr:colOff>504825</xdr:colOff>
          <xdr:row>6</xdr:row>
          <xdr:rowOff>295275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</xdr:row>
          <xdr:rowOff>0</xdr:rowOff>
        </xdr:from>
        <xdr:to>
          <xdr:col>4</xdr:col>
          <xdr:colOff>981075</xdr:colOff>
          <xdr:row>7</xdr:row>
          <xdr:rowOff>19050</xdr:rowOff>
        </xdr:to>
        <xdr:sp macro="" textlink="">
          <xdr:nvSpPr>
            <xdr:cNvPr id="16396" name="Group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137160</xdr:colOff>
      <xdr:row>13</xdr:row>
      <xdr:rowOff>104776</xdr:rowOff>
    </xdr:from>
    <xdr:ext cx="4629567" cy="885824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319010" y="3971926"/>
          <a:ext cx="4629567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50"/>
  <sheetViews>
    <sheetView tabSelected="1" view="pageBreakPreview" zoomScaleNormal="100" zoomScaleSheetLayoutView="100" workbookViewId="0">
      <selection activeCell="D8" sqref="D8:E8"/>
    </sheetView>
  </sheetViews>
  <sheetFormatPr defaultColWidth="9" defaultRowHeight="15.75"/>
  <cols>
    <col min="1" max="1" width="4.5" style="2" customWidth="1"/>
    <col min="2" max="2" width="15" style="3" customWidth="1"/>
    <col min="3" max="3" width="13.625" style="2" customWidth="1"/>
    <col min="4" max="4" width="17.5" style="2" customWidth="1"/>
    <col min="5" max="5" width="15.125" style="2" customWidth="1"/>
    <col min="6" max="6" width="8.375" style="2" customWidth="1"/>
    <col min="7" max="7" width="3.875" style="2" customWidth="1"/>
    <col min="8" max="8" width="2.875" style="2" customWidth="1"/>
    <col min="9" max="9" width="3.375" style="3" customWidth="1"/>
    <col min="10" max="10" width="3" style="3" customWidth="1"/>
    <col min="11" max="11" width="2.875" style="3" customWidth="1"/>
    <col min="12" max="12" width="4.125" style="3" customWidth="1"/>
    <col min="13" max="13" width="2.25" style="3" customWidth="1"/>
    <col min="14" max="14" width="9" style="3"/>
    <col min="15" max="15" width="10.5" style="3" bestFit="1" customWidth="1"/>
    <col min="16" max="16" width="11.125" style="3" customWidth="1"/>
    <col min="17" max="17" width="9" style="3"/>
    <col min="18" max="18" width="9.5" style="3" bestFit="1" customWidth="1"/>
    <col min="19" max="21" width="9" style="3"/>
    <col min="22" max="23" width="4.375" style="3" customWidth="1"/>
    <col min="24" max="16384" width="9" style="3"/>
  </cols>
  <sheetData>
    <row r="1" spans="1:42" s="4" customFormat="1" ht="20.25" customHeight="1">
      <c r="A1" s="9"/>
      <c r="B1" s="43" t="s">
        <v>19</v>
      </c>
      <c r="C1" s="43"/>
      <c r="D1" s="43"/>
      <c r="E1" s="17" t="str">
        <f>IF(O9=0,"出場申込書",CHOOSE(O9,"(小学4年以下)","(小学５・６年)","(中学１年)","(中学2年)"))</f>
        <v>出場申込書</v>
      </c>
      <c r="F1" s="9" t="str">
        <f>P3</f>
        <v>　　</v>
      </c>
      <c r="G1" s="8" t="str">
        <f>IF(O9=0,"","出場申込書")</f>
        <v/>
      </c>
      <c r="H1" s="8"/>
      <c r="I1" s="8"/>
      <c r="J1" s="8"/>
      <c r="K1" s="8"/>
      <c r="L1" s="8"/>
      <c r="M1" s="8"/>
      <c r="O1" s="12">
        <f ca="1">TODAY()</f>
        <v>45675</v>
      </c>
      <c r="P1" s="8">
        <f ca="1">IF(MONTH(O1)&lt;=3, YEAR(O1)-1, YEAR(O1))</f>
        <v>2024</v>
      </c>
      <c r="Q1" s="8">
        <f ca="1">IF(MONTH(TODAY())&lt;=3,YEAR(TODAY())-1,YEAR(TODAY()))-1988</f>
        <v>36</v>
      </c>
      <c r="R1" s="13">
        <f ca="1">TODAY()</f>
        <v>45675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 t="s">
        <v>13</v>
      </c>
      <c r="AH1" s="8"/>
      <c r="AI1" s="8"/>
      <c r="AJ1" s="8"/>
      <c r="AK1" s="8"/>
      <c r="AL1" s="8"/>
      <c r="AM1" s="8"/>
      <c r="AN1" s="8"/>
      <c r="AO1" s="8"/>
      <c r="AP1" s="8"/>
    </row>
    <row r="2" spans="1:42" ht="14.25" customHeight="1">
      <c r="B2" s="1"/>
      <c r="C2" s="1"/>
      <c r="D2" s="1"/>
      <c r="E2" s="18"/>
      <c r="F2" s="30" t="s">
        <v>12</v>
      </c>
      <c r="G2" s="40" t="s">
        <v>14</v>
      </c>
      <c r="H2" s="41"/>
      <c r="I2" s="41"/>
      <c r="J2" s="41"/>
      <c r="K2" s="41"/>
      <c r="L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1" customHeight="1">
      <c r="A3" s="44" t="s">
        <v>22</v>
      </c>
      <c r="B3" s="44"/>
      <c r="C3" s="45"/>
      <c r="D3" s="46"/>
      <c r="E3" s="47"/>
      <c r="F3" s="19" t="s">
        <v>4</v>
      </c>
      <c r="G3" s="20"/>
      <c r="H3" s="21"/>
      <c r="I3" s="21"/>
      <c r="J3" s="21"/>
      <c r="K3" s="21"/>
      <c r="L3" s="22"/>
      <c r="O3" s="3">
        <v>0</v>
      </c>
      <c r="P3" s="3" t="str">
        <f>IF( O3=0,"　　",CHOOSE(O3,"男子","女子"))</f>
        <v>　　</v>
      </c>
    </row>
    <row r="4" spans="1:42" ht="19.5" customHeight="1">
      <c r="A4" s="44" t="s">
        <v>20</v>
      </c>
      <c r="B4" s="44"/>
      <c r="C4" s="48"/>
      <c r="D4" s="49"/>
      <c r="E4" s="50"/>
      <c r="F4" s="19"/>
      <c r="G4" s="37"/>
      <c r="H4" s="38"/>
      <c r="I4" s="38"/>
      <c r="J4" s="38"/>
      <c r="K4" s="38"/>
      <c r="L4" s="39"/>
      <c r="N4" s="14"/>
    </row>
    <row r="5" spans="1:42" ht="16.5" customHeight="1">
      <c r="A5" s="44" t="s">
        <v>21</v>
      </c>
      <c r="B5" s="44"/>
      <c r="C5" s="52" t="s">
        <v>1</v>
      </c>
      <c r="D5" s="53"/>
      <c r="E5" s="54"/>
      <c r="F5" s="19" t="s">
        <v>25</v>
      </c>
      <c r="G5" s="37"/>
      <c r="H5" s="38"/>
      <c r="I5" s="38"/>
      <c r="J5" s="38"/>
      <c r="K5" s="38"/>
      <c r="L5" s="39"/>
      <c r="N5" s="14"/>
    </row>
    <row r="6" spans="1:42" ht="25.5" customHeight="1">
      <c r="A6" s="44"/>
      <c r="B6" s="44"/>
      <c r="C6" s="48"/>
      <c r="D6" s="49"/>
      <c r="E6" s="50"/>
      <c r="F6" s="19" t="s">
        <v>0</v>
      </c>
      <c r="G6" s="55"/>
      <c r="H6" s="56"/>
      <c r="I6" s="56"/>
      <c r="J6" s="56"/>
      <c r="K6" s="56"/>
      <c r="L6" s="57"/>
      <c r="N6" s="14"/>
    </row>
    <row r="7" spans="1:42" ht="28.5" customHeight="1">
      <c r="A7" s="58" t="s">
        <v>5</v>
      </c>
      <c r="B7" s="58"/>
      <c r="I7" s="2"/>
    </row>
    <row r="8" spans="1:42" ht="35.25" customHeight="1">
      <c r="A8" s="16"/>
      <c r="B8" s="51" t="s">
        <v>15</v>
      </c>
      <c r="C8" s="51"/>
      <c r="D8" s="51" t="s">
        <v>17</v>
      </c>
      <c r="E8" s="51" t="str">
        <f>IF(O9=0,"",CHOOSE(O9,D8*200,D8*200,D8*300,D8*300))</f>
        <v/>
      </c>
      <c r="F8" s="11" t="s">
        <v>18</v>
      </c>
      <c r="H8" s="35"/>
      <c r="I8" s="36"/>
      <c r="J8" s="36"/>
      <c r="K8" s="36"/>
      <c r="L8" s="36"/>
      <c r="M8" s="36"/>
      <c r="N8" s="36"/>
      <c r="O8" s="36"/>
      <c r="P8" s="36"/>
      <c r="V8" s="2" t="s">
        <v>3</v>
      </c>
      <c r="W8" s="2" t="s">
        <v>2</v>
      </c>
    </row>
    <row r="9" spans="1:42" ht="33" customHeight="1">
      <c r="C9" s="23"/>
      <c r="D9" s="23"/>
      <c r="E9" s="24"/>
      <c r="F9" s="36" t="s">
        <v>23</v>
      </c>
      <c r="G9" s="24"/>
      <c r="H9" s="24"/>
      <c r="I9" s="25"/>
      <c r="J9" s="25"/>
      <c r="K9" s="25"/>
      <c r="L9" s="25"/>
      <c r="M9" s="5"/>
      <c r="O9" s="3">
        <v>0</v>
      </c>
    </row>
    <row r="10" spans="1:42" ht="23.25" customHeight="1">
      <c r="B10" s="3" t="s">
        <v>16</v>
      </c>
      <c r="C10" s="23"/>
      <c r="D10" s="23"/>
      <c r="E10" s="24"/>
      <c r="F10" s="23"/>
      <c r="G10" s="24"/>
      <c r="H10" s="24"/>
      <c r="I10" s="25"/>
      <c r="J10" s="25"/>
      <c r="K10" s="25"/>
      <c r="L10" s="25"/>
      <c r="M10" s="5"/>
      <c r="N10" s="6"/>
    </row>
    <row r="11" spans="1:42" ht="23.25" customHeight="1">
      <c r="B11" s="3" t="s">
        <v>24</v>
      </c>
      <c r="N11" s="6"/>
    </row>
    <row r="12" spans="1:42" ht="17.25" customHeight="1">
      <c r="A12" s="15"/>
      <c r="B12" s="26" t="s">
        <v>6</v>
      </c>
      <c r="C12" s="27" t="s">
        <v>7</v>
      </c>
      <c r="D12" s="27" t="s">
        <v>8</v>
      </c>
      <c r="E12" s="27" t="s">
        <v>9</v>
      </c>
      <c r="F12" s="15" t="s">
        <v>10</v>
      </c>
      <c r="G12" s="59" t="s">
        <v>11</v>
      </c>
      <c r="H12" s="59"/>
      <c r="I12" s="59"/>
      <c r="J12" s="59"/>
      <c r="K12" s="59"/>
      <c r="L12" s="59"/>
      <c r="N12" s="6"/>
    </row>
    <row r="13" spans="1:42" s="4" customFormat="1" ht="27" customHeight="1">
      <c r="A13" s="10">
        <v>1</v>
      </c>
      <c r="B13" s="10"/>
      <c r="C13" s="10"/>
      <c r="D13" s="10" t="str">
        <f>PHONETIC(B13)</f>
        <v/>
      </c>
      <c r="E13" s="10" t="str">
        <f>PHONETIC(C13)</f>
        <v/>
      </c>
      <c r="F13" s="10"/>
      <c r="G13" s="60"/>
      <c r="H13" s="61"/>
      <c r="I13" s="61"/>
      <c r="J13" s="61"/>
      <c r="K13" s="61"/>
      <c r="L13" s="62"/>
    </row>
    <row r="14" spans="1:42" s="4" customFormat="1" ht="27" customHeight="1">
      <c r="A14" s="10">
        <v>2</v>
      </c>
      <c r="B14" s="28"/>
      <c r="C14" s="28"/>
      <c r="D14" s="10" t="str">
        <f t="shared" ref="D14:E32" si="0">PHONETIC(B14)</f>
        <v/>
      </c>
      <c r="E14" s="10" t="str">
        <f t="shared" si="0"/>
        <v/>
      </c>
      <c r="F14" s="28"/>
      <c r="G14" s="60"/>
      <c r="H14" s="61"/>
      <c r="I14" s="61"/>
      <c r="J14" s="61"/>
      <c r="K14" s="61"/>
      <c r="L14" s="62"/>
      <c r="N14" s="7"/>
    </row>
    <row r="15" spans="1:42" s="4" customFormat="1" ht="27" customHeight="1">
      <c r="A15" s="10">
        <v>3</v>
      </c>
      <c r="B15" s="10"/>
      <c r="C15" s="10"/>
      <c r="D15" s="10" t="str">
        <f t="shared" si="0"/>
        <v/>
      </c>
      <c r="E15" s="10" t="str">
        <f t="shared" si="0"/>
        <v/>
      </c>
      <c r="F15" s="10"/>
      <c r="G15" s="60"/>
      <c r="H15" s="61"/>
      <c r="I15" s="61"/>
      <c r="J15" s="61"/>
      <c r="K15" s="61"/>
      <c r="L15" s="62"/>
      <c r="N15" s="6"/>
    </row>
    <row r="16" spans="1:42" s="4" customFormat="1" ht="27" customHeight="1">
      <c r="A16" s="10">
        <v>4</v>
      </c>
      <c r="B16" s="10"/>
      <c r="C16" s="10"/>
      <c r="D16" s="10" t="str">
        <f t="shared" si="0"/>
        <v/>
      </c>
      <c r="E16" s="10" t="str">
        <f t="shared" si="0"/>
        <v/>
      </c>
      <c r="F16" s="10"/>
      <c r="G16" s="60"/>
      <c r="H16" s="61"/>
      <c r="I16" s="61"/>
      <c r="J16" s="61"/>
      <c r="K16" s="61"/>
      <c r="L16" s="62"/>
      <c r="N16" s="7"/>
    </row>
    <row r="17" spans="1:14" s="4" customFormat="1" ht="27" customHeight="1">
      <c r="A17" s="10">
        <v>5</v>
      </c>
      <c r="B17" s="10"/>
      <c r="C17" s="10"/>
      <c r="D17" s="10" t="str">
        <f t="shared" si="0"/>
        <v/>
      </c>
      <c r="E17" s="10" t="str">
        <f t="shared" si="0"/>
        <v/>
      </c>
      <c r="F17" s="10"/>
      <c r="G17" s="60"/>
      <c r="H17" s="61"/>
      <c r="I17" s="61"/>
      <c r="J17" s="61"/>
      <c r="K17" s="61"/>
      <c r="L17" s="62"/>
      <c r="N17" s="7"/>
    </row>
    <row r="18" spans="1:14" s="4" customFormat="1" ht="27" customHeight="1">
      <c r="A18" s="10">
        <v>6</v>
      </c>
      <c r="B18" s="10"/>
      <c r="C18" s="10"/>
      <c r="D18" s="10" t="str">
        <f t="shared" si="0"/>
        <v/>
      </c>
      <c r="E18" s="10" t="str">
        <f t="shared" si="0"/>
        <v/>
      </c>
      <c r="F18" s="10"/>
      <c r="G18" s="60"/>
      <c r="H18" s="61"/>
      <c r="I18" s="61"/>
      <c r="J18" s="61"/>
      <c r="K18" s="61"/>
      <c r="L18" s="62"/>
      <c r="N18" s="7"/>
    </row>
    <row r="19" spans="1:14" s="4" customFormat="1" ht="27" customHeight="1">
      <c r="A19" s="10">
        <v>7</v>
      </c>
      <c r="B19" s="10"/>
      <c r="C19" s="10"/>
      <c r="D19" s="10" t="str">
        <f t="shared" si="0"/>
        <v/>
      </c>
      <c r="E19" s="10" t="str">
        <f t="shared" si="0"/>
        <v/>
      </c>
      <c r="F19" s="10"/>
      <c r="G19" s="60"/>
      <c r="H19" s="61"/>
      <c r="I19" s="61"/>
      <c r="J19" s="61"/>
      <c r="K19" s="61"/>
      <c r="L19" s="62"/>
      <c r="N19" s="7"/>
    </row>
    <row r="20" spans="1:14" s="4" customFormat="1" ht="27" customHeight="1">
      <c r="A20" s="10">
        <v>8</v>
      </c>
      <c r="B20" s="10"/>
      <c r="C20" s="10"/>
      <c r="D20" s="10" t="str">
        <f t="shared" si="0"/>
        <v/>
      </c>
      <c r="E20" s="10" t="str">
        <f t="shared" si="0"/>
        <v/>
      </c>
      <c r="F20" s="10"/>
      <c r="G20" s="60"/>
      <c r="H20" s="61"/>
      <c r="I20" s="61"/>
      <c r="J20" s="61"/>
      <c r="K20" s="61"/>
      <c r="L20" s="62"/>
    </row>
    <row r="21" spans="1:14" s="4" customFormat="1" ht="27" customHeight="1">
      <c r="A21" s="10">
        <v>9</v>
      </c>
      <c r="B21" s="10"/>
      <c r="C21" s="10"/>
      <c r="D21" s="10" t="str">
        <f t="shared" si="0"/>
        <v/>
      </c>
      <c r="E21" s="10" t="str">
        <f t="shared" si="0"/>
        <v/>
      </c>
      <c r="F21" s="10"/>
      <c r="G21" s="60"/>
      <c r="H21" s="61"/>
      <c r="I21" s="61"/>
      <c r="J21" s="61"/>
      <c r="K21" s="61"/>
      <c r="L21" s="62"/>
    </row>
    <row r="22" spans="1:14" s="4" customFormat="1" ht="27" customHeight="1">
      <c r="A22" s="10">
        <v>10</v>
      </c>
      <c r="B22" s="10"/>
      <c r="C22" s="10"/>
      <c r="D22" s="10" t="str">
        <f t="shared" si="0"/>
        <v/>
      </c>
      <c r="E22" s="10" t="str">
        <f t="shared" si="0"/>
        <v/>
      </c>
      <c r="F22" s="10"/>
      <c r="G22" s="60"/>
      <c r="H22" s="61"/>
      <c r="I22" s="61"/>
      <c r="J22" s="61"/>
      <c r="K22" s="61"/>
      <c r="L22" s="62"/>
    </row>
    <row r="23" spans="1:14" s="4" customFormat="1" ht="27" customHeight="1">
      <c r="A23" s="10">
        <v>11</v>
      </c>
      <c r="B23" s="10"/>
      <c r="C23" s="10"/>
      <c r="D23" s="10" t="str">
        <f t="shared" si="0"/>
        <v/>
      </c>
      <c r="E23" s="10" t="str">
        <f t="shared" si="0"/>
        <v/>
      </c>
      <c r="F23" s="10"/>
      <c r="G23" s="60"/>
      <c r="H23" s="61"/>
      <c r="I23" s="61"/>
      <c r="J23" s="61"/>
      <c r="K23" s="61"/>
      <c r="L23" s="62"/>
    </row>
    <row r="24" spans="1:14" s="4" customFormat="1" ht="27" customHeight="1">
      <c r="A24" s="10">
        <v>12</v>
      </c>
      <c r="B24" s="10"/>
      <c r="C24" s="10"/>
      <c r="D24" s="10" t="str">
        <f t="shared" si="0"/>
        <v/>
      </c>
      <c r="E24" s="10" t="str">
        <f t="shared" si="0"/>
        <v/>
      </c>
      <c r="F24" s="10"/>
      <c r="G24" s="60"/>
      <c r="H24" s="61"/>
      <c r="I24" s="61"/>
      <c r="J24" s="61"/>
      <c r="K24" s="61"/>
      <c r="L24" s="62"/>
    </row>
    <row r="25" spans="1:14" s="4" customFormat="1" ht="27" customHeight="1">
      <c r="A25" s="10">
        <v>13</v>
      </c>
      <c r="B25" s="10"/>
      <c r="C25" s="10"/>
      <c r="D25" s="10" t="str">
        <f t="shared" si="0"/>
        <v/>
      </c>
      <c r="E25" s="10" t="str">
        <f t="shared" si="0"/>
        <v/>
      </c>
      <c r="F25" s="10"/>
      <c r="G25" s="60"/>
      <c r="H25" s="61"/>
      <c r="I25" s="61"/>
      <c r="J25" s="61"/>
      <c r="K25" s="61"/>
      <c r="L25" s="62"/>
    </row>
    <row r="26" spans="1:14" s="4" customFormat="1" ht="27" customHeight="1">
      <c r="A26" s="10">
        <v>14</v>
      </c>
      <c r="B26" s="29"/>
      <c r="C26" s="29"/>
      <c r="D26" s="10" t="str">
        <f t="shared" si="0"/>
        <v/>
      </c>
      <c r="E26" s="10" t="str">
        <f t="shared" si="0"/>
        <v/>
      </c>
      <c r="F26" s="10"/>
      <c r="G26" s="60"/>
      <c r="H26" s="61"/>
      <c r="I26" s="61"/>
      <c r="J26" s="61"/>
      <c r="K26" s="61"/>
      <c r="L26" s="62"/>
    </row>
    <row r="27" spans="1:14" s="4" customFormat="1" ht="27" customHeight="1">
      <c r="A27" s="10">
        <v>15</v>
      </c>
      <c r="B27" s="10"/>
      <c r="C27" s="10"/>
      <c r="D27" s="10" t="str">
        <f t="shared" si="0"/>
        <v/>
      </c>
      <c r="E27" s="10" t="str">
        <f t="shared" si="0"/>
        <v/>
      </c>
      <c r="F27" s="10"/>
      <c r="G27" s="60"/>
      <c r="H27" s="61"/>
      <c r="I27" s="61"/>
      <c r="J27" s="61"/>
      <c r="K27" s="61"/>
      <c r="L27" s="62"/>
    </row>
    <row r="28" spans="1:14" s="4" customFormat="1" ht="27" customHeight="1">
      <c r="A28" s="10">
        <v>16</v>
      </c>
      <c r="B28" s="10"/>
      <c r="C28" s="10"/>
      <c r="D28" s="10" t="str">
        <f t="shared" si="0"/>
        <v/>
      </c>
      <c r="E28" s="10" t="str">
        <f t="shared" si="0"/>
        <v/>
      </c>
      <c r="F28" s="10"/>
      <c r="G28" s="60"/>
      <c r="H28" s="61"/>
      <c r="I28" s="61"/>
      <c r="J28" s="61"/>
      <c r="K28" s="61"/>
      <c r="L28" s="62"/>
    </row>
    <row r="29" spans="1:14" s="4" customFormat="1" ht="27" customHeight="1">
      <c r="A29" s="10">
        <v>17</v>
      </c>
      <c r="B29" s="10"/>
      <c r="C29" s="10"/>
      <c r="D29" s="10" t="str">
        <f t="shared" si="0"/>
        <v/>
      </c>
      <c r="E29" s="10" t="str">
        <f t="shared" si="0"/>
        <v/>
      </c>
      <c r="F29" s="10"/>
      <c r="G29" s="60"/>
      <c r="H29" s="61"/>
      <c r="I29" s="61"/>
      <c r="J29" s="61"/>
      <c r="K29" s="61"/>
      <c r="L29" s="62"/>
    </row>
    <row r="30" spans="1:14" s="4" customFormat="1" ht="27" customHeight="1">
      <c r="A30" s="10">
        <v>18</v>
      </c>
      <c r="B30" s="10"/>
      <c r="C30" s="32"/>
      <c r="D30" s="32" t="str">
        <f t="shared" si="0"/>
        <v/>
      </c>
      <c r="E30" s="32" t="str">
        <f t="shared" si="0"/>
        <v/>
      </c>
      <c r="F30" s="32"/>
      <c r="G30" s="63"/>
      <c r="H30" s="64"/>
      <c r="I30" s="61"/>
      <c r="J30" s="61"/>
      <c r="K30" s="61"/>
      <c r="L30" s="62"/>
    </row>
    <row r="31" spans="1:14" s="4" customFormat="1" ht="27" customHeight="1">
      <c r="A31" s="10">
        <v>19</v>
      </c>
      <c r="B31" s="10"/>
      <c r="C31" s="10"/>
      <c r="D31" s="10" t="str">
        <f t="shared" si="0"/>
        <v/>
      </c>
      <c r="E31" s="10" t="str">
        <f t="shared" si="0"/>
        <v/>
      </c>
      <c r="F31" s="10"/>
      <c r="G31" s="60"/>
      <c r="H31" s="61"/>
      <c r="I31" s="61"/>
      <c r="J31" s="61"/>
      <c r="K31" s="61"/>
      <c r="L31" s="62"/>
    </row>
    <row r="32" spans="1:14" s="4" customFormat="1" ht="27" customHeight="1">
      <c r="A32" s="10">
        <v>20</v>
      </c>
      <c r="B32" s="10"/>
      <c r="C32" s="10"/>
      <c r="D32" s="10" t="str">
        <f t="shared" si="0"/>
        <v/>
      </c>
      <c r="E32" s="10" t="str">
        <f t="shared" si="0"/>
        <v/>
      </c>
      <c r="F32" s="10"/>
      <c r="G32" s="60"/>
      <c r="H32" s="61"/>
      <c r="I32" s="61"/>
      <c r="J32" s="61"/>
      <c r="K32" s="61"/>
      <c r="L32" s="62"/>
    </row>
    <row r="33" spans="1:9" s="4" customFormat="1" ht="15.75" customHeight="1">
      <c r="A33" s="8"/>
      <c r="H33" s="9"/>
      <c r="I33" s="31"/>
    </row>
    <row r="34" spans="1:9" s="4" customFormat="1" ht="15.75" customHeight="1">
      <c r="A34" s="9"/>
      <c r="C34" s="33"/>
      <c r="D34" s="33"/>
      <c r="E34" s="33"/>
      <c r="F34" s="33"/>
      <c r="G34" s="33"/>
      <c r="H34" s="33"/>
    </row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>
      <c r="G40" s="34"/>
    </row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8.25" customHeight="1"/>
    <row r="48" spans="1:9" ht="15.75" customHeight="1"/>
    <row r="49" spans="7:7" ht="7.5" customHeight="1"/>
    <row r="50" spans="7:7" ht="16.5">
      <c r="G50" s="8"/>
    </row>
  </sheetData>
  <mergeCells count="36">
    <mergeCell ref="G28:L28"/>
    <mergeCell ref="G29:L29"/>
    <mergeCell ref="G30:L30"/>
    <mergeCell ref="G31:L31"/>
    <mergeCell ref="G32:L32"/>
    <mergeCell ref="G12:L12"/>
    <mergeCell ref="G13:L13"/>
    <mergeCell ref="G14:L14"/>
    <mergeCell ref="G15:L15"/>
    <mergeCell ref="G27:L27"/>
    <mergeCell ref="G16:L16"/>
    <mergeCell ref="G17:L17"/>
    <mergeCell ref="G18:L18"/>
    <mergeCell ref="G19:L19"/>
    <mergeCell ref="G20:L20"/>
    <mergeCell ref="G21:L21"/>
    <mergeCell ref="G22:L22"/>
    <mergeCell ref="G23:L23"/>
    <mergeCell ref="G24:L24"/>
    <mergeCell ref="G25:L25"/>
    <mergeCell ref="G26:L26"/>
    <mergeCell ref="B8:C8"/>
    <mergeCell ref="D8:E8"/>
    <mergeCell ref="A5:B6"/>
    <mergeCell ref="C5:E5"/>
    <mergeCell ref="G5:L5"/>
    <mergeCell ref="C6:E6"/>
    <mergeCell ref="G6:L6"/>
    <mergeCell ref="A7:B7"/>
    <mergeCell ref="G4:L4"/>
    <mergeCell ref="G2:L2"/>
    <mergeCell ref="B1:D1"/>
    <mergeCell ref="A3:B3"/>
    <mergeCell ref="C3:E3"/>
    <mergeCell ref="A4:B4"/>
    <mergeCell ref="C4:E4"/>
  </mergeCells>
  <phoneticPr fontId="2" type="Hiragana"/>
  <pageMargins left="0.39370078740157483" right="0.3937007874015748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95250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Group Box 3">
              <controlPr defaultSize="0" autoFill="0" autoPict="0">
                <anchor moveWithCells="1">
                  <from>
                    <xdr:col>6</xdr:col>
                    <xdr:colOff>9525</xdr:colOff>
                    <xdr:row>1</xdr:row>
                    <xdr:rowOff>180975</xdr:rowOff>
                  </from>
                  <to>
                    <xdr:col>12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Group Box 4">
              <controlPr defaultSize="0" autoFill="0" autoPict="0">
                <anchor moveWithCells="1">
                  <from>
                    <xdr:col>0</xdr:col>
                    <xdr:colOff>295275</xdr:colOff>
                    <xdr:row>8</xdr:row>
                    <xdr:rowOff>66675</xdr:rowOff>
                  </from>
                  <to>
                    <xdr:col>4</xdr:col>
                    <xdr:colOff>981075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8</xdr:row>
                    <xdr:rowOff>133350</xdr:rowOff>
                  </from>
                  <to>
                    <xdr:col>1</xdr:col>
                    <xdr:colOff>923925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Option Button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114300</xdr:rowOff>
                  </from>
                  <to>
                    <xdr:col>2</xdr:col>
                    <xdr:colOff>847725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Option Button 7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123825</xdr:rowOff>
                  </from>
                  <to>
                    <xdr:col>3</xdr:col>
                    <xdr:colOff>781050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Option Button 8">
              <controlPr defaultSize="0" autoFill="0" autoLine="0" autoPict="0">
                <anchor moveWithCells="1">
                  <from>
                    <xdr:col>3</xdr:col>
                    <xdr:colOff>1038225</xdr:colOff>
                    <xdr:row>8</xdr:row>
                    <xdr:rowOff>104775</xdr:rowOff>
                  </from>
                  <to>
                    <xdr:col>4</xdr:col>
                    <xdr:colOff>476250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Option Button 9">
              <controlPr defaultSize="0" autoFill="0" autoLine="0" autoPict="0">
                <anchor moveWithCells="1">
                  <from>
                    <xdr:col>2</xdr:col>
                    <xdr:colOff>590550</xdr:colOff>
                    <xdr:row>6</xdr:row>
                    <xdr:rowOff>104775</xdr:rowOff>
                  </from>
                  <to>
                    <xdr:col>3</xdr:col>
                    <xdr:colOff>466725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Option Button 11">
              <controlPr defaultSize="0" autoFill="0" autoLine="0" autoPict="0">
                <anchor moveWithCells="1">
                  <from>
                    <xdr:col>3</xdr:col>
                    <xdr:colOff>885825</xdr:colOff>
                    <xdr:row>6</xdr:row>
                    <xdr:rowOff>76200</xdr:rowOff>
                  </from>
                  <to>
                    <xdr:col>4</xdr:col>
                    <xdr:colOff>504825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Group Box 12">
              <controlPr defaultSize="0" autoFill="0" autoPict="0">
                <anchor moveWithCells="1">
                  <from>
                    <xdr:col>0</xdr:col>
                    <xdr:colOff>9525</xdr:colOff>
                    <xdr:row>6</xdr:row>
                    <xdr:rowOff>0</xdr:rowOff>
                  </from>
                  <to>
                    <xdr:col>4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2025-01-18T08:36:48Z</cp:lastPrinted>
  <dcterms:created xsi:type="dcterms:W3CDTF">2017-03-25T21:28:44Z</dcterms:created>
  <dcterms:modified xsi:type="dcterms:W3CDTF">2025-01-18T08:38:30Z</dcterms:modified>
</cp:coreProperties>
</file>