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415" windowHeight="11220" activeTab="0"/>
  </bookViews>
  <sheets>
    <sheet name="申込書" sheetId="1" r:id="rId1"/>
  </sheets>
  <definedNames>
    <definedName name="_xlnm.Print_Area" localSheetId="0">'申込書'!$A$1:$N$33</definedName>
    <definedName name="_xlnm.Print_Titles" localSheetId="0">'申込書'!$1:$12</definedName>
  </definedNames>
  <calcPr fullCalcOnLoad="1"/>
</workbook>
</file>

<file path=xl/sharedStrings.xml><?xml version="1.0" encoding="utf-8"?>
<sst xmlns="http://schemas.openxmlformats.org/spreadsheetml/2006/main" count="30" uniqueCount="30">
  <si>
    <t>代　表　者 住 所</t>
  </si>
  <si>
    <t>クラス</t>
  </si>
  <si>
    <t>備考</t>
  </si>
  <si>
    <t>春日井オープン</t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</si>
  <si>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姓</t>
    </r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</si>
  <si>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名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</si>
  <si>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年齢</t>
    </r>
  </si>
  <si>
    <r>
      <rPr>
        <sz val="11"/>
        <color indexed="10"/>
        <rFont val="Meiryo UI"/>
        <family val="3"/>
      </rPr>
      <t>*</t>
    </r>
    <r>
      <rPr>
        <sz val="11"/>
        <rFont val="Meiryo UI"/>
        <family val="3"/>
      </rPr>
      <t>団　　体　　名</t>
    </r>
  </si>
  <si>
    <r>
      <rPr>
        <sz val="11"/>
        <color indexed="10"/>
        <rFont val="Meiryo UI"/>
        <family val="3"/>
      </rPr>
      <t>*</t>
    </r>
    <r>
      <rPr>
        <sz val="11"/>
        <rFont val="Meiryo UI"/>
        <family val="3"/>
      </rPr>
      <t>代　表　者　名</t>
    </r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</si>
  <si>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所属クラブ</t>
    </r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</si>
  <si>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姓　かな</t>
    </r>
  </si>
  <si>
    <r>
      <rPr>
        <sz val="12"/>
        <color indexed="10"/>
        <rFont val="Meiryo UI"/>
        <family val="3"/>
      </rPr>
      <t>*</t>
    </r>
    <r>
      <rPr>
        <sz val="12"/>
        <color indexed="8"/>
        <rFont val="Meiryo UI"/>
        <family val="3"/>
      </rPr>
      <t>名　かな</t>
    </r>
  </si>
  <si>
    <t>E-mail</t>
  </si>
  <si>
    <r>
      <rPr>
        <sz val="11"/>
        <color indexed="10"/>
        <rFont val="Meiryo UI"/>
        <family val="3"/>
      </rPr>
      <t>＊</t>
    </r>
    <r>
      <rPr>
        <sz val="11"/>
        <rFont val="Meiryo UI"/>
        <family val="3"/>
      </rPr>
      <t>　入金方法</t>
    </r>
  </si>
  <si>
    <t>　　　参加人数</t>
  </si>
  <si>
    <t>円</t>
  </si>
  <si>
    <t>人　　　参加費</t>
  </si>
  <si>
    <t>※申込書はできるだけメールでお願いします。</t>
  </si>
  <si>
    <t>kasugai_table_tennis@yahoo.co.jp</t>
  </si>
  <si>
    <r>
      <rPr>
        <sz val="12"/>
        <color indexed="10"/>
        <rFont val="Meiryo UI"/>
        <family val="3"/>
      </rPr>
      <t>*</t>
    </r>
    <r>
      <rPr>
        <sz val="12"/>
        <rFont val="Meiryo UI"/>
        <family val="3"/>
      </rPr>
      <t>種目</t>
    </r>
  </si>
  <si>
    <t>〒</t>
  </si>
  <si>
    <t>Ａ:一般男子(44歳以下) /B:ｼﾆｱ男子(45歳以上) /C:ﾍﾞﾃﾗﾝ男子(60歳以上) /D:ﾊｲﾍﾞﾃﾗﾝ男子(70歳以上)　　　　　　　
Ｅ:一般女子(44歳以下) /F:ｼﾆｱ女子(45歳以上) /G:ﾍﾞﾃﾗﾝ女子(60歳以上) /H:ﾊｲﾍﾞﾃﾗﾝ女子(70歳以上)</t>
  </si>
  <si>
    <t>固定電話</t>
  </si>
  <si>
    <r>
      <rPr>
        <b/>
        <sz val="11"/>
        <color indexed="10"/>
        <rFont val="Meiryo UI"/>
        <family val="3"/>
      </rPr>
      <t>※</t>
    </r>
    <r>
      <rPr>
        <sz val="11"/>
        <rFont val="Meiryo UI"/>
        <family val="3"/>
      </rPr>
      <t>携帯電話</t>
    </r>
  </si>
  <si>
    <t>卓球大会　出場申込書</t>
  </si>
  <si>
    <t>提出日</t>
  </si>
  <si>
    <t>　　　　　　　年　　　　月　　　　日</t>
  </si>
  <si>
    <t>第34回</t>
  </si>
  <si>
    <t>＊実力順に記入してください。　　*難しい読み、間違えやすい名前には必ずふりがなを付けてください。</t>
  </si>
  <si>
    <t>行が足りないときは、行を追加してください。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</si>
</sst>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:ss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ggge&quot;年&quot;"/>
    <numFmt numFmtId="183" formatCode="e&quot;年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&lt;=99999999]####\-####;\(00\)\ ####\-####"/>
    <numFmt numFmtId="188" formatCode="000\-0000\-0000"/>
    <numFmt numFmtId="189" formatCode="[$]ggge&quot;年&quot;m&quot;月&quot;d&quot;日&quot;;@"/>
    <numFmt numFmtId="190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6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11"/>
      <color indexed="10"/>
      <name val="Meiryo UI"/>
      <family val="3"/>
    </font>
    <font>
      <sz val="12"/>
      <name val="Meiryo UI"/>
      <family val="3"/>
    </font>
    <font>
      <sz val="12"/>
      <color indexed="8"/>
      <name val="Meiryo UI"/>
      <family val="3"/>
    </font>
    <font>
      <sz val="12"/>
      <color indexed="10"/>
      <name val="Meiryo UI"/>
      <family val="3"/>
    </font>
    <font>
      <b/>
      <sz val="14"/>
      <name val="Meiryo UI"/>
      <family val="3"/>
    </font>
    <font>
      <b/>
      <sz val="11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Meiryo UI"/>
      <family val="3"/>
    </font>
    <font>
      <sz val="9"/>
      <color indexed="8"/>
      <name val="Meiryo UI"/>
      <family val="3"/>
    </font>
    <font>
      <b/>
      <sz val="12"/>
      <color indexed="10"/>
      <name val="Meiryo UI"/>
      <family val="3"/>
    </font>
    <font>
      <sz val="11"/>
      <color indexed="8"/>
      <name val="Meiryo UI"/>
      <family val="3"/>
    </font>
    <font>
      <sz val="10.5"/>
      <color indexed="8"/>
      <name val="Meiryo UI"/>
      <family val="3"/>
    </font>
    <font>
      <b/>
      <sz val="10.5"/>
      <color indexed="30"/>
      <name val="Meiryo UI"/>
      <family val="3"/>
    </font>
    <font>
      <sz val="10.5"/>
      <color indexed="8"/>
      <name val="メイリオ"/>
      <family val="3"/>
    </font>
    <font>
      <sz val="10.5"/>
      <color indexed="10"/>
      <name val="メイリオ"/>
      <family val="3"/>
    </font>
    <font>
      <sz val="10.5"/>
      <color indexed="12"/>
      <name val="メイリオ"/>
      <family val="3"/>
    </font>
    <font>
      <b/>
      <sz val="10.5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9"/>
      <color rgb="FF000000"/>
      <name val="Meiryo UI"/>
      <family val="3"/>
    </font>
    <font>
      <b/>
      <sz val="12"/>
      <color rgb="FFFF0000"/>
      <name val="Meiryo UI"/>
      <family val="3"/>
    </font>
    <font>
      <sz val="12"/>
      <color rgb="FFFF0000"/>
      <name val="Meiryo UI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60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1" fillId="0" borderId="0" xfId="0" applyFont="1" applyAlignment="1">
      <alignment horizontal="justify" readingOrder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6" fillId="2" borderId="13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2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63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60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21" xfId="0" applyFont="1" applyBorder="1" applyAlignment="1">
      <alignment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/>
    </xf>
    <xf numFmtId="0" fontId="8" fillId="2" borderId="2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/>
    </xf>
    <xf numFmtId="0" fontId="8" fillId="2" borderId="19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4" fillId="5" borderId="0" xfId="0" applyFont="1" applyFill="1" applyAlignment="1">
      <alignment horizontal="left" wrapText="1"/>
    </xf>
    <xf numFmtId="0" fontId="65" fillId="5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188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31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46" fillId="2" borderId="17" xfId="43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2" borderId="3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152400</xdr:colOff>
      <xdr:row>6</xdr:row>
      <xdr:rowOff>276225</xdr:rowOff>
    </xdr:from>
    <xdr:ext cx="4524375" cy="638175"/>
    <xdr:sp>
      <xdr:nvSpPr>
        <xdr:cNvPr id="1" name="Text Box 22"/>
        <xdr:cNvSpPr txBox="1">
          <a:spLocks noChangeArrowheads="1"/>
        </xdr:cNvSpPr>
      </xdr:nvSpPr>
      <xdr:spPr>
        <a:xfrm>
          <a:off x="8286750" y="2009775"/>
          <a:ext cx="4524375" cy="638175"/>
        </a:xfrm>
        <a:prstGeom prst="rect">
          <a:avLst/>
        </a:prstGeom>
        <a:solidFill>
          <a:srgbClr val="FFD9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 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姓、名の欄に入力すると、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ふりがなが自動に入力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されます。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ふりがなを訂正するときは　セルに上書きして訂正してください。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  <xdr:twoCellAnchor>
    <xdr:from>
      <xdr:col>15</xdr:col>
      <xdr:colOff>85725</xdr:colOff>
      <xdr:row>10</xdr:row>
      <xdr:rowOff>161925</xdr:rowOff>
    </xdr:from>
    <xdr:to>
      <xdr:col>20</xdr:col>
      <xdr:colOff>28575</xdr:colOff>
      <xdr:row>15</xdr:row>
      <xdr:rowOff>323850</xdr:rowOff>
    </xdr:to>
    <xdr:grpSp>
      <xdr:nvGrpSpPr>
        <xdr:cNvPr id="2" name="グループ化 3"/>
        <xdr:cNvGrpSpPr>
          <a:grpSpLocks/>
        </xdr:cNvGrpSpPr>
      </xdr:nvGrpSpPr>
      <xdr:grpSpPr>
        <a:xfrm>
          <a:off x="8220075" y="3419475"/>
          <a:ext cx="4638675" cy="1800225"/>
          <a:chOff x="8185799" y="3327052"/>
          <a:chExt cx="4692016" cy="1858021"/>
        </a:xfrm>
        <a:solidFill>
          <a:srgbClr val="FFFFFF"/>
        </a:solidFill>
      </xdr:grpSpPr>
      <xdr:sp>
        <xdr:nvSpPr>
          <xdr:cNvPr id="3" name="Text Box 22"/>
          <xdr:cNvSpPr txBox="1">
            <a:spLocks noChangeArrowheads="1"/>
          </xdr:cNvSpPr>
        </xdr:nvSpPr>
        <xdr:spPr>
          <a:xfrm>
            <a:off x="8185799" y="3327052"/>
            <a:ext cx="4692016" cy="1838512"/>
          </a:xfrm>
          <a:prstGeom prst="rect">
            <a:avLst/>
          </a:prstGeom>
          <a:solidFill>
            <a:srgbClr val="FFE699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216000" tIns="46800" rIns="90000" bIns="46800"/>
          <a:p>
            <a:pPr algn="just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※</a:t>
            </a:r>
            <a:r>
              <a:rPr lang="en-US" cap="none" sz="1050" b="0" i="0" u="none" baseline="0">
                <a:solidFill>
                  <a:srgbClr val="FF0000"/>
                </a:solidFill>
                <a:latin typeface="メイリオ"/>
                <a:ea typeface="メイリオ"/>
                <a:cs typeface="メイリオ"/>
              </a:rPr>
              <a:t>種目の入力方法</a:t>
            </a:r>
            <a:r>
              <a:rPr lang="en-US" cap="none" sz="1050" b="0" i="0" u="none" baseline="0">
                <a:solidFill>
                  <a:srgbClr val="FF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　セルに直接入力はできません。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　入力するセルを選択</a:t>
            </a:r>
            <a:r>
              <a:rPr lang="en-US" cap="none" sz="1050" b="1" i="0" u="none" baseline="0">
                <a:solidFill>
                  <a:srgbClr val="FF0000"/>
                </a:solidFill>
                <a:latin typeface="メイリオ"/>
                <a:ea typeface="メイリオ"/>
                <a:cs typeface="メイリオ"/>
              </a:rPr>
              <a:t>①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し、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　▼をクリック</a:t>
            </a:r>
            <a:r>
              <a:rPr lang="en-US" cap="none" sz="1050" b="1" i="0" u="none" baseline="0">
                <a:solidFill>
                  <a:srgbClr val="FF0000"/>
                </a:solidFill>
                <a:latin typeface="メイリオ"/>
                <a:ea typeface="メイリオ"/>
                <a:cs typeface="メイリオ"/>
              </a:rPr>
              <a:t>②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すると、リストが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　表示されます。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　該当するクラスをクリック</a:t>
            </a:r>
            <a:r>
              <a:rPr lang="en-US" cap="none" sz="1050" b="0" i="0" u="none" baseline="0">
                <a:solidFill>
                  <a:srgbClr val="FF0000"/>
                </a:solidFill>
                <a:latin typeface="メイリオ"/>
                <a:ea typeface="メイリオ"/>
                <a:cs typeface="メイリオ"/>
              </a:rPr>
              <a:t>③</a:t>
            </a:r>
            <a:r>
              <a:rPr lang="en-US" cap="none" sz="1050" b="0" i="0" u="none" baseline="0">
                <a:solidFill>
                  <a:srgbClr val="FF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　で入力できます。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　この方法で入力したクラス名は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　コピー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&amp;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ペーストできます。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　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　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　</a:t>
            </a:r>
          </a:p>
        </xdr:txBody>
      </xdr:sp>
      <xdr:pic>
        <xdr:nvPicPr>
          <xdr:cNvPr id="4" name="図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49107" y="3737210"/>
            <a:ext cx="2181787" cy="14478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15</xdr:col>
      <xdr:colOff>114300</xdr:colOff>
      <xdr:row>0</xdr:row>
      <xdr:rowOff>57150</xdr:rowOff>
    </xdr:from>
    <xdr:ext cx="4572000" cy="1019175"/>
    <xdr:sp>
      <xdr:nvSpPr>
        <xdr:cNvPr id="5" name="Text Box 22"/>
        <xdr:cNvSpPr txBox="1">
          <a:spLocks noChangeArrowheads="1"/>
        </xdr:cNvSpPr>
      </xdr:nvSpPr>
      <xdr:spPr>
        <a:xfrm>
          <a:off x="8248650" y="57150"/>
          <a:ext cx="4572000" cy="1019175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 </a:t>
          </a:r>
          <a:r>
            <a:rPr lang="en-US" cap="none" sz="1050" b="0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*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がついた項目は必須項目です。必ず入力してください。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行が足りないときは、「行を挿入」して追加して下さい。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FF"/>
              </a:solidFill>
              <a:latin typeface="メイリオ"/>
              <a:ea typeface="メイリオ"/>
              <a:cs typeface="メイリオ"/>
            </a:rPr>
            <a:t>１つのファイルに必ず１種目のみ記入して下さい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3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4.00390625" style="2" customWidth="1"/>
    <col min="2" max="2" width="15.375" style="2" customWidth="1"/>
    <col min="3" max="3" width="13.25390625" style="7" customWidth="1"/>
    <col min="4" max="4" width="12.375" style="7" customWidth="1"/>
    <col min="5" max="5" width="12.25390625" style="7" customWidth="1"/>
    <col min="6" max="6" width="7.75390625" style="7" customWidth="1"/>
    <col min="7" max="7" width="5.875" style="7" hidden="1" customWidth="1"/>
    <col min="8" max="8" width="6.125" style="7" customWidth="1"/>
    <col min="9" max="9" width="2.875" style="7" customWidth="1"/>
    <col min="10" max="10" width="4.625" style="2" customWidth="1"/>
    <col min="11" max="12" width="3.00390625" style="2" customWidth="1"/>
    <col min="13" max="13" width="12.125" style="2" customWidth="1"/>
    <col min="14" max="14" width="7.125" style="2" customWidth="1"/>
    <col min="15" max="15" width="2.875" style="2" customWidth="1"/>
    <col min="16" max="16" width="9.00390625" style="2" customWidth="1"/>
    <col min="17" max="17" width="18.625" style="2" bestFit="1" customWidth="1"/>
    <col min="18" max="18" width="9.50390625" style="2" bestFit="1" customWidth="1"/>
    <col min="19" max="19" width="9.25390625" style="2" bestFit="1" customWidth="1"/>
    <col min="20" max="20" width="15.25390625" style="2" bestFit="1" customWidth="1"/>
    <col min="21" max="22" width="9.00390625" style="2" customWidth="1"/>
    <col min="23" max="23" width="3.125" style="2" customWidth="1"/>
    <col min="24" max="16384" width="9.00390625" style="2" customWidth="1"/>
  </cols>
  <sheetData>
    <row r="1" spans="3:44" s="43" customFormat="1" ht="29.25" customHeight="1">
      <c r="C1" s="44" t="s">
        <v>27</v>
      </c>
      <c r="D1" s="93" t="s">
        <v>3</v>
      </c>
      <c r="E1" s="93"/>
      <c r="F1" s="45" t="s">
        <v>24</v>
      </c>
      <c r="G1" s="45"/>
      <c r="H1" s="45"/>
      <c r="I1" s="45"/>
      <c r="J1" s="45"/>
      <c r="K1" s="1"/>
      <c r="L1" s="1"/>
      <c r="M1" s="1"/>
      <c r="N1" s="1"/>
      <c r="O1" s="46"/>
      <c r="Q1" s="47">
        <f ca="1">TODAY()</f>
        <v>44635</v>
      </c>
      <c r="R1" s="48">
        <f>IF(MONTH(Q1)&lt;=3,YEAR(Q1)-1,YEAR(Q1))</f>
        <v>2021</v>
      </c>
      <c r="S1" s="1">
        <f ca="1">IF(MONTH(TODAY())&lt;=3,YEAR(TODAY())-1,YEAR(TODAY()))-1988</f>
        <v>33</v>
      </c>
      <c r="T1" s="49">
        <f ca="1">TODAY()</f>
        <v>44635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2:44" ht="14.25" customHeight="1">
      <c r="B2" s="1"/>
      <c r="C2" s="1"/>
      <c r="D2" s="1"/>
      <c r="E2" s="42"/>
      <c r="F2" s="3" t="s">
        <v>25</v>
      </c>
      <c r="G2" s="4"/>
      <c r="H2" s="103" t="s">
        <v>26</v>
      </c>
      <c r="I2" s="104"/>
      <c r="J2" s="104"/>
      <c r="K2" s="104"/>
      <c r="L2" s="104"/>
      <c r="M2" s="105"/>
      <c r="N2" s="17"/>
      <c r="O2" s="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7" ht="23.25" customHeight="1">
      <c r="A3" s="76" t="s">
        <v>7</v>
      </c>
      <c r="B3" s="76"/>
      <c r="C3" s="109"/>
      <c r="D3" s="110"/>
      <c r="E3" s="111"/>
      <c r="F3" s="29"/>
      <c r="G3" s="30"/>
      <c r="H3" s="31"/>
      <c r="I3" s="5"/>
      <c r="J3" s="5"/>
      <c r="K3" s="5"/>
      <c r="L3" s="5"/>
      <c r="M3" s="32"/>
      <c r="N3" s="33"/>
      <c r="O3" s="6"/>
      <c r="Q3" s="6"/>
    </row>
    <row r="4" spans="1:17" ht="22.5" customHeight="1">
      <c r="A4" s="76" t="s">
        <v>8</v>
      </c>
      <c r="B4" s="76"/>
      <c r="C4" s="77"/>
      <c r="D4" s="78"/>
      <c r="E4" s="79"/>
      <c r="F4" s="40" t="s">
        <v>23</v>
      </c>
      <c r="G4" s="30"/>
      <c r="H4" s="83"/>
      <c r="I4" s="83"/>
      <c r="J4" s="83"/>
      <c r="K4" s="83"/>
      <c r="L4" s="83"/>
      <c r="M4" s="83"/>
      <c r="N4" s="34"/>
      <c r="O4" s="6"/>
      <c r="P4" s="35"/>
      <c r="Q4" s="6"/>
    </row>
    <row r="5" spans="1:17" ht="16.5" customHeight="1">
      <c r="A5" s="76" t="s">
        <v>0</v>
      </c>
      <c r="B5" s="76"/>
      <c r="C5" s="80" t="s">
        <v>20</v>
      </c>
      <c r="D5" s="81"/>
      <c r="E5" s="82"/>
      <c r="F5" s="40" t="s">
        <v>22</v>
      </c>
      <c r="G5" s="30"/>
      <c r="H5" s="84"/>
      <c r="I5" s="84"/>
      <c r="J5" s="84"/>
      <c r="K5" s="84"/>
      <c r="L5" s="84"/>
      <c r="M5" s="84"/>
      <c r="N5" s="34"/>
      <c r="O5" s="6"/>
      <c r="P5" s="35"/>
      <c r="Q5" s="6"/>
    </row>
    <row r="6" spans="1:17" ht="30.75" customHeight="1">
      <c r="A6" s="76"/>
      <c r="B6" s="76"/>
      <c r="C6" s="77"/>
      <c r="D6" s="78"/>
      <c r="E6" s="79"/>
      <c r="F6" s="50" t="s">
        <v>12</v>
      </c>
      <c r="G6" s="30"/>
      <c r="H6" s="106"/>
      <c r="I6" s="107"/>
      <c r="J6" s="107"/>
      <c r="K6" s="107"/>
      <c r="L6" s="107"/>
      <c r="M6" s="108"/>
      <c r="N6" s="36"/>
      <c r="O6" s="6"/>
      <c r="P6" s="35"/>
      <c r="Q6" s="6"/>
    </row>
    <row r="7" spans="1:14" ht="27" customHeight="1">
      <c r="A7" s="85" t="s">
        <v>13</v>
      </c>
      <c r="B7" s="85"/>
      <c r="H7" s="74" t="s">
        <v>17</v>
      </c>
      <c r="I7" s="74"/>
      <c r="J7" s="74"/>
      <c r="K7" s="74"/>
      <c r="L7" s="74"/>
      <c r="M7" s="74"/>
      <c r="N7" s="74"/>
    </row>
    <row r="8" spans="1:14" ht="31.5" customHeight="1">
      <c r="A8" s="86" t="s">
        <v>14</v>
      </c>
      <c r="B8" s="86"/>
      <c r="C8" s="51">
        <f>(IF(COUNTA(B13:B32)=0,"",COUNTA(B13:B32)))</f>
      </c>
      <c r="D8" s="52" t="s">
        <v>16</v>
      </c>
      <c r="E8" s="51">
        <f>IF(C8="","",(IF(COUNTA(B13:B32)&lt;&gt;COUNTA(H13:H32),"",C8*1000)))</f>
      </c>
      <c r="F8" s="53" t="s">
        <v>15</v>
      </c>
      <c r="H8" s="75" t="s">
        <v>18</v>
      </c>
      <c r="I8" s="75"/>
      <c r="J8" s="75"/>
      <c r="K8" s="75"/>
      <c r="L8" s="75"/>
      <c r="M8" s="75"/>
      <c r="N8" s="75"/>
    </row>
    <row r="9" spans="1:15" s="12" customFormat="1" ht="43.5" customHeight="1">
      <c r="A9" s="41"/>
      <c r="B9" s="72" t="s">
        <v>21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27"/>
    </row>
    <row r="10" spans="2:16" ht="18" customHeight="1">
      <c r="B10" s="8" t="s">
        <v>28</v>
      </c>
      <c r="O10" s="6"/>
      <c r="P10" s="9"/>
    </row>
    <row r="11" spans="2:16" ht="18.75" customHeight="1" thickBot="1">
      <c r="B11" s="2" t="str">
        <f>"＊年齢は2023年4月1日時点の年齢を記入してください。但し年齢以下の部への出場は認めます。"</f>
        <v>＊年齢は2023年4月1日時点の年齢を記入してください。但し年齢以下の部への出場は認めます。</v>
      </c>
      <c r="O11" s="6"/>
      <c r="P11" s="9"/>
    </row>
    <row r="12" spans="1:16" s="12" customFormat="1" ht="22.5" customHeight="1">
      <c r="A12" s="23"/>
      <c r="B12" s="24" t="s">
        <v>4</v>
      </c>
      <c r="C12" s="24" t="s">
        <v>5</v>
      </c>
      <c r="D12" s="39" t="s">
        <v>10</v>
      </c>
      <c r="E12" s="39" t="s">
        <v>11</v>
      </c>
      <c r="F12" s="25" t="s">
        <v>6</v>
      </c>
      <c r="G12" s="25" t="s">
        <v>1</v>
      </c>
      <c r="H12" s="94" t="s">
        <v>19</v>
      </c>
      <c r="I12" s="95"/>
      <c r="J12" s="96"/>
      <c r="K12" s="127" t="s">
        <v>9</v>
      </c>
      <c r="L12" s="127"/>
      <c r="M12" s="128"/>
      <c r="N12" s="26" t="s">
        <v>2</v>
      </c>
      <c r="O12" s="27"/>
      <c r="P12" s="28"/>
    </row>
    <row r="13" spans="1:15" s="12" customFormat="1" ht="29.25" customHeight="1">
      <c r="A13" s="21">
        <v>1</v>
      </c>
      <c r="B13" s="10"/>
      <c r="C13" s="10"/>
      <c r="D13" s="10">
        <f>PHONETIC(B13)</f>
      </c>
      <c r="E13" s="10">
        <f>PHONETIC(C13)</f>
      </c>
      <c r="F13" s="10"/>
      <c r="G13" s="11">
        <f aca="true" t="shared" si="0" ref="G13:G32">LEFT(H13,1)</f>
      </c>
      <c r="H13" s="90"/>
      <c r="I13" s="91"/>
      <c r="J13" s="92"/>
      <c r="K13" s="112"/>
      <c r="L13" s="113"/>
      <c r="M13" s="114"/>
      <c r="N13" s="22"/>
      <c r="O13" s="19"/>
    </row>
    <row r="14" spans="1:16" s="12" customFormat="1" ht="29.25" customHeight="1">
      <c r="A14" s="21">
        <v>2</v>
      </c>
      <c r="B14" s="10"/>
      <c r="C14" s="10"/>
      <c r="D14" s="10">
        <f aca="true" t="shared" si="1" ref="D14:D32">PHONETIC(B14)</f>
      </c>
      <c r="E14" s="10">
        <f aca="true" t="shared" si="2" ref="E14:E32">PHONETIC(C14)</f>
      </c>
      <c r="F14" s="10"/>
      <c r="G14" s="11">
        <f t="shared" si="0"/>
      </c>
      <c r="H14" s="90"/>
      <c r="I14" s="91"/>
      <c r="J14" s="92"/>
      <c r="K14" s="112"/>
      <c r="L14" s="113"/>
      <c r="M14" s="114"/>
      <c r="N14" s="22"/>
      <c r="O14" s="19"/>
      <c r="P14" s="13"/>
    </row>
    <row r="15" spans="1:16" s="12" customFormat="1" ht="29.25" customHeight="1">
      <c r="A15" s="21">
        <v>3</v>
      </c>
      <c r="B15" s="10"/>
      <c r="C15" s="10"/>
      <c r="D15" s="10">
        <f t="shared" si="1"/>
      </c>
      <c r="E15" s="10">
        <f t="shared" si="2"/>
      </c>
      <c r="F15" s="10"/>
      <c r="G15" s="11">
        <f t="shared" si="0"/>
      </c>
      <c r="H15" s="90"/>
      <c r="I15" s="91"/>
      <c r="J15" s="92"/>
      <c r="K15" s="112"/>
      <c r="L15" s="113"/>
      <c r="M15" s="114"/>
      <c r="N15" s="22"/>
      <c r="O15" s="19"/>
      <c r="P15" s="9"/>
    </row>
    <row r="16" spans="1:16" s="12" customFormat="1" ht="29.25" customHeight="1">
      <c r="A16" s="21">
        <v>4</v>
      </c>
      <c r="B16" s="10"/>
      <c r="C16" s="10"/>
      <c r="D16" s="10">
        <f t="shared" si="1"/>
      </c>
      <c r="E16" s="10">
        <f t="shared" si="2"/>
      </c>
      <c r="F16" s="10"/>
      <c r="G16" s="11">
        <f t="shared" si="0"/>
      </c>
      <c r="H16" s="90"/>
      <c r="I16" s="91"/>
      <c r="J16" s="92"/>
      <c r="K16" s="112"/>
      <c r="L16" s="113"/>
      <c r="M16" s="114"/>
      <c r="N16" s="22"/>
      <c r="O16" s="19"/>
      <c r="P16" s="13"/>
    </row>
    <row r="17" spans="1:16" s="12" customFormat="1" ht="29.25" customHeight="1" thickBot="1">
      <c r="A17" s="54">
        <v>5</v>
      </c>
      <c r="B17" s="55"/>
      <c r="C17" s="55"/>
      <c r="D17" s="55">
        <f t="shared" si="1"/>
      </c>
      <c r="E17" s="55">
        <f t="shared" si="2"/>
      </c>
      <c r="F17" s="55"/>
      <c r="G17" s="56">
        <f t="shared" si="0"/>
      </c>
      <c r="H17" s="115"/>
      <c r="I17" s="116"/>
      <c r="J17" s="117"/>
      <c r="K17" s="124"/>
      <c r="L17" s="125"/>
      <c r="M17" s="126"/>
      <c r="N17" s="57"/>
      <c r="O17" s="19"/>
      <c r="P17" s="13"/>
    </row>
    <row r="18" spans="1:15" s="12" customFormat="1" ht="29.25" customHeight="1">
      <c r="A18" s="23">
        <v>6</v>
      </c>
      <c r="B18" s="62"/>
      <c r="C18" s="62"/>
      <c r="D18" s="62">
        <f t="shared" si="1"/>
      </c>
      <c r="E18" s="62">
        <f>PHONETIC(C18)</f>
      </c>
      <c r="F18" s="62"/>
      <c r="G18" s="63">
        <f>LEFT(H18,1)</f>
      </c>
      <c r="H18" s="87"/>
      <c r="I18" s="88"/>
      <c r="J18" s="89"/>
      <c r="K18" s="121"/>
      <c r="L18" s="122"/>
      <c r="M18" s="123"/>
      <c r="N18" s="64"/>
      <c r="O18" s="19"/>
    </row>
    <row r="19" spans="1:15" s="12" customFormat="1" ht="29.25" customHeight="1">
      <c r="A19" s="21">
        <v>7</v>
      </c>
      <c r="B19" s="10"/>
      <c r="C19" s="10"/>
      <c r="D19" s="10">
        <f t="shared" si="1"/>
      </c>
      <c r="E19" s="10">
        <f>PHONETIC(C19)</f>
      </c>
      <c r="F19" s="10"/>
      <c r="G19" s="11">
        <f>LEFT(H19,1)</f>
      </c>
      <c r="H19" s="90"/>
      <c r="I19" s="91"/>
      <c r="J19" s="92"/>
      <c r="K19" s="112"/>
      <c r="L19" s="113"/>
      <c r="M19" s="114"/>
      <c r="N19" s="22"/>
      <c r="O19" s="19"/>
    </row>
    <row r="20" spans="1:15" s="12" customFormat="1" ht="29.25" customHeight="1">
      <c r="A20" s="21">
        <v>8</v>
      </c>
      <c r="B20" s="10"/>
      <c r="C20" s="10"/>
      <c r="D20" s="10">
        <f t="shared" si="1"/>
      </c>
      <c r="E20" s="10">
        <f>PHONETIC(C20)</f>
      </c>
      <c r="F20" s="10"/>
      <c r="G20" s="11">
        <f t="shared" si="0"/>
      </c>
      <c r="H20" s="90"/>
      <c r="I20" s="91"/>
      <c r="J20" s="92"/>
      <c r="K20" s="112"/>
      <c r="L20" s="113"/>
      <c r="M20" s="114"/>
      <c r="N20" s="22"/>
      <c r="O20" s="19"/>
    </row>
    <row r="21" spans="1:15" s="12" customFormat="1" ht="29.25" customHeight="1">
      <c r="A21" s="21">
        <v>9</v>
      </c>
      <c r="B21" s="10"/>
      <c r="C21" s="10"/>
      <c r="D21" s="10">
        <f t="shared" si="1"/>
      </c>
      <c r="E21" s="10">
        <f t="shared" si="2"/>
      </c>
      <c r="F21" s="10"/>
      <c r="G21" s="11">
        <f t="shared" si="0"/>
      </c>
      <c r="H21" s="90"/>
      <c r="I21" s="91"/>
      <c r="J21" s="92"/>
      <c r="K21" s="112"/>
      <c r="L21" s="113"/>
      <c r="M21" s="114"/>
      <c r="N21" s="22"/>
      <c r="O21" s="19"/>
    </row>
    <row r="22" spans="1:15" s="12" customFormat="1" ht="29.25" customHeight="1" thickBot="1">
      <c r="A22" s="54">
        <v>10</v>
      </c>
      <c r="B22" s="55"/>
      <c r="C22" s="55"/>
      <c r="D22" s="55">
        <f t="shared" si="1"/>
      </c>
      <c r="E22" s="55">
        <f t="shared" si="2"/>
      </c>
      <c r="F22" s="55"/>
      <c r="G22" s="56">
        <f t="shared" si="0"/>
      </c>
      <c r="H22" s="115"/>
      <c r="I22" s="116"/>
      <c r="J22" s="117"/>
      <c r="K22" s="124"/>
      <c r="L22" s="125"/>
      <c r="M22" s="126"/>
      <c r="N22" s="57"/>
      <c r="O22" s="19"/>
    </row>
    <row r="23" spans="1:15" s="12" customFormat="1" ht="29.25" customHeight="1">
      <c r="A23" s="58">
        <v>11</v>
      </c>
      <c r="B23" s="59"/>
      <c r="C23" s="59"/>
      <c r="D23" s="59">
        <f t="shared" si="1"/>
      </c>
      <c r="E23" s="59">
        <f t="shared" si="2"/>
      </c>
      <c r="F23" s="59"/>
      <c r="G23" s="60">
        <f t="shared" si="0"/>
      </c>
      <c r="H23" s="130"/>
      <c r="I23" s="131"/>
      <c r="J23" s="132"/>
      <c r="K23" s="100"/>
      <c r="L23" s="101"/>
      <c r="M23" s="102"/>
      <c r="N23" s="61"/>
      <c r="O23" s="19"/>
    </row>
    <row r="24" spans="1:15" s="12" customFormat="1" ht="29.25" customHeight="1">
      <c r="A24" s="21">
        <v>12</v>
      </c>
      <c r="B24" s="10"/>
      <c r="C24" s="10"/>
      <c r="D24" s="10">
        <f t="shared" si="1"/>
      </c>
      <c r="E24" s="10">
        <f t="shared" si="2"/>
      </c>
      <c r="F24" s="10"/>
      <c r="G24" s="11">
        <f t="shared" si="0"/>
      </c>
      <c r="H24" s="90"/>
      <c r="I24" s="91"/>
      <c r="J24" s="92"/>
      <c r="K24" s="112"/>
      <c r="L24" s="113"/>
      <c r="M24" s="114"/>
      <c r="N24" s="22"/>
      <c r="O24" s="19"/>
    </row>
    <row r="25" spans="1:15" s="12" customFormat="1" ht="29.25" customHeight="1">
      <c r="A25" s="21">
        <v>13</v>
      </c>
      <c r="B25" s="10"/>
      <c r="C25" s="10"/>
      <c r="D25" s="10">
        <f t="shared" si="1"/>
      </c>
      <c r="E25" s="10">
        <f t="shared" si="2"/>
      </c>
      <c r="F25" s="10"/>
      <c r="G25" s="11">
        <f t="shared" si="0"/>
      </c>
      <c r="H25" s="90"/>
      <c r="I25" s="91"/>
      <c r="J25" s="92"/>
      <c r="K25" s="112"/>
      <c r="L25" s="113"/>
      <c r="M25" s="114"/>
      <c r="N25" s="22"/>
      <c r="O25" s="19"/>
    </row>
    <row r="26" spans="1:15" s="12" customFormat="1" ht="29.25" customHeight="1" thickBot="1">
      <c r="A26" s="65">
        <v>14</v>
      </c>
      <c r="B26" s="66"/>
      <c r="C26" s="66"/>
      <c r="D26" s="66">
        <f t="shared" si="1"/>
      </c>
      <c r="E26" s="66">
        <f t="shared" si="2"/>
      </c>
      <c r="F26" s="66"/>
      <c r="G26" s="67">
        <f t="shared" si="0"/>
      </c>
      <c r="H26" s="97"/>
      <c r="I26" s="98"/>
      <c r="J26" s="99"/>
      <c r="K26" s="118"/>
      <c r="L26" s="119"/>
      <c r="M26" s="120"/>
      <c r="N26" s="68"/>
      <c r="O26" s="19"/>
    </row>
    <row r="27" spans="1:15" s="12" customFormat="1" ht="29.25" customHeight="1">
      <c r="A27" s="23">
        <v>15</v>
      </c>
      <c r="B27" s="62"/>
      <c r="C27" s="62"/>
      <c r="D27" s="62">
        <f t="shared" si="1"/>
      </c>
      <c r="E27" s="62">
        <f t="shared" si="2"/>
      </c>
      <c r="F27" s="62"/>
      <c r="G27" s="63">
        <f t="shared" si="0"/>
      </c>
      <c r="H27" s="87"/>
      <c r="I27" s="88"/>
      <c r="J27" s="89"/>
      <c r="K27" s="121"/>
      <c r="L27" s="122"/>
      <c r="M27" s="123"/>
      <c r="N27" s="64"/>
      <c r="O27" s="19"/>
    </row>
    <row r="28" spans="1:15" s="12" customFormat="1" ht="29.25" customHeight="1">
      <c r="A28" s="21">
        <v>16</v>
      </c>
      <c r="B28" s="10"/>
      <c r="C28" s="10"/>
      <c r="D28" s="10">
        <f t="shared" si="1"/>
      </c>
      <c r="E28" s="10">
        <f t="shared" si="2"/>
      </c>
      <c r="F28" s="10"/>
      <c r="G28" s="11">
        <f t="shared" si="0"/>
      </c>
      <c r="H28" s="90"/>
      <c r="I28" s="91"/>
      <c r="J28" s="92"/>
      <c r="K28" s="112"/>
      <c r="L28" s="113"/>
      <c r="M28" s="114"/>
      <c r="N28" s="22"/>
      <c r="O28" s="19"/>
    </row>
    <row r="29" spans="1:15" s="12" customFormat="1" ht="29.25" customHeight="1">
      <c r="A29" s="21">
        <v>17</v>
      </c>
      <c r="B29" s="10"/>
      <c r="C29" s="10"/>
      <c r="D29" s="10">
        <f t="shared" si="1"/>
      </c>
      <c r="E29" s="10">
        <f t="shared" si="2"/>
      </c>
      <c r="F29" s="10"/>
      <c r="G29" s="11">
        <f t="shared" si="0"/>
      </c>
      <c r="H29" s="90"/>
      <c r="I29" s="91"/>
      <c r="J29" s="92"/>
      <c r="K29" s="112"/>
      <c r="L29" s="113"/>
      <c r="M29" s="114"/>
      <c r="N29" s="22"/>
      <c r="O29" s="19"/>
    </row>
    <row r="30" spans="1:15" s="12" customFormat="1" ht="29.25" customHeight="1">
      <c r="A30" s="21">
        <v>18</v>
      </c>
      <c r="B30" s="10"/>
      <c r="C30" s="10"/>
      <c r="D30" s="10">
        <f t="shared" si="1"/>
      </c>
      <c r="E30" s="10">
        <f t="shared" si="2"/>
      </c>
      <c r="F30" s="10"/>
      <c r="G30" s="11">
        <f t="shared" si="0"/>
      </c>
      <c r="H30" s="90"/>
      <c r="I30" s="91"/>
      <c r="J30" s="92"/>
      <c r="K30" s="112"/>
      <c r="L30" s="113"/>
      <c r="M30" s="114"/>
      <c r="N30" s="22"/>
      <c r="O30" s="19"/>
    </row>
    <row r="31" spans="1:15" s="12" customFormat="1" ht="29.25" customHeight="1">
      <c r="A31" s="21">
        <v>19</v>
      </c>
      <c r="B31" s="10"/>
      <c r="C31" s="10"/>
      <c r="D31" s="10">
        <f t="shared" si="1"/>
      </c>
      <c r="E31" s="10">
        <f t="shared" si="2"/>
      </c>
      <c r="F31" s="10"/>
      <c r="G31" s="11">
        <f t="shared" si="0"/>
      </c>
      <c r="H31" s="90"/>
      <c r="I31" s="91"/>
      <c r="J31" s="92"/>
      <c r="K31" s="112"/>
      <c r="L31" s="113"/>
      <c r="M31" s="114"/>
      <c r="N31" s="22"/>
      <c r="O31" s="19"/>
    </row>
    <row r="32" spans="1:15" s="12" customFormat="1" ht="29.25" customHeight="1" thickBot="1">
      <c r="A32" s="54">
        <v>20</v>
      </c>
      <c r="B32" s="55"/>
      <c r="C32" s="55"/>
      <c r="D32" s="55">
        <f t="shared" si="1"/>
      </c>
      <c r="E32" s="55">
        <f t="shared" si="2"/>
      </c>
      <c r="F32" s="55"/>
      <c r="G32" s="56">
        <f t="shared" si="0"/>
      </c>
      <c r="H32" s="115"/>
      <c r="I32" s="116"/>
      <c r="J32" s="117"/>
      <c r="K32" s="124"/>
      <c r="L32" s="125"/>
      <c r="M32" s="126"/>
      <c r="N32" s="57"/>
      <c r="O32" s="19"/>
    </row>
    <row r="33" spans="1:15" s="12" customFormat="1" ht="18" customHeight="1">
      <c r="A33" s="129" t="s">
        <v>29</v>
      </c>
      <c r="B33" s="129"/>
      <c r="C33" s="129"/>
      <c r="D33" s="129"/>
      <c r="E33" s="69">
        <f>PHONETIC(C33)</f>
      </c>
      <c r="F33" s="69"/>
      <c r="G33" s="69">
        <f>LEFT(H33,1)</f>
      </c>
      <c r="H33" s="70"/>
      <c r="I33" s="70"/>
      <c r="J33" s="70"/>
      <c r="K33" s="71"/>
      <c r="L33" s="71"/>
      <c r="M33" s="71"/>
      <c r="N33" s="19"/>
      <c r="O33" s="19"/>
    </row>
    <row r="34" spans="7:15" s="12" customFormat="1" ht="34.5" customHeight="1">
      <c r="G34" s="14"/>
      <c r="I34" s="14"/>
      <c r="O34" s="20"/>
    </row>
    <row r="35" spans="1:15" s="12" customFormat="1" ht="16.5">
      <c r="A35" s="18"/>
      <c r="B35" s="18"/>
      <c r="C35" s="37"/>
      <c r="D35" s="37"/>
      <c r="E35" s="37"/>
      <c r="F35" s="37"/>
      <c r="G35" s="15"/>
      <c r="H35" s="14"/>
      <c r="I35" s="14"/>
      <c r="O35" s="18"/>
    </row>
    <row r="36" spans="1:15" ht="15.75">
      <c r="A36" s="8"/>
      <c r="B36" s="8"/>
      <c r="C36" s="38"/>
      <c r="D36" s="38"/>
      <c r="E36" s="38"/>
      <c r="F36" s="38"/>
      <c r="G36" s="16"/>
      <c r="O36" s="8"/>
    </row>
  </sheetData>
  <sheetProtection/>
  <mergeCells count="60">
    <mergeCell ref="K20:M20"/>
    <mergeCell ref="K17:M17"/>
    <mergeCell ref="K18:M18"/>
    <mergeCell ref="A33:D33"/>
    <mergeCell ref="H13:J13"/>
    <mergeCell ref="H14:J14"/>
    <mergeCell ref="H23:J23"/>
    <mergeCell ref="H24:J24"/>
    <mergeCell ref="H16:J16"/>
    <mergeCell ref="H17:J17"/>
    <mergeCell ref="K21:M21"/>
    <mergeCell ref="H25:J25"/>
    <mergeCell ref="K19:M19"/>
    <mergeCell ref="K22:M22"/>
    <mergeCell ref="H21:J21"/>
    <mergeCell ref="K12:M12"/>
    <mergeCell ref="K13:M13"/>
    <mergeCell ref="K14:M14"/>
    <mergeCell ref="K15:M15"/>
    <mergeCell ref="K16:M16"/>
    <mergeCell ref="H31:J31"/>
    <mergeCell ref="H32:J32"/>
    <mergeCell ref="K26:M26"/>
    <mergeCell ref="K27:M27"/>
    <mergeCell ref="K31:M31"/>
    <mergeCell ref="K32:M32"/>
    <mergeCell ref="K28:M28"/>
    <mergeCell ref="K29:M29"/>
    <mergeCell ref="K30:M30"/>
    <mergeCell ref="H29:J29"/>
    <mergeCell ref="K23:M23"/>
    <mergeCell ref="H2:M2"/>
    <mergeCell ref="H6:M6"/>
    <mergeCell ref="C3:E3"/>
    <mergeCell ref="C4:E4"/>
    <mergeCell ref="H30:J30"/>
    <mergeCell ref="K24:M24"/>
    <mergeCell ref="K25:M25"/>
    <mergeCell ref="H22:J22"/>
    <mergeCell ref="H19:J19"/>
    <mergeCell ref="A7:B7"/>
    <mergeCell ref="A8:B8"/>
    <mergeCell ref="H27:J27"/>
    <mergeCell ref="H28:J28"/>
    <mergeCell ref="D1:E1"/>
    <mergeCell ref="H12:J12"/>
    <mergeCell ref="H18:J18"/>
    <mergeCell ref="H20:J20"/>
    <mergeCell ref="H15:J15"/>
    <mergeCell ref="H26:J26"/>
    <mergeCell ref="B9:N9"/>
    <mergeCell ref="H7:N7"/>
    <mergeCell ref="H8:N8"/>
    <mergeCell ref="A3:B3"/>
    <mergeCell ref="A4:B4"/>
    <mergeCell ref="A5:B6"/>
    <mergeCell ref="C6:E6"/>
    <mergeCell ref="C5:E5"/>
    <mergeCell ref="H4:M4"/>
    <mergeCell ref="H5:M5"/>
  </mergeCells>
  <dataValidations count="1">
    <dataValidation type="list" allowBlank="1" showInputMessage="1" showErrorMessage="1" sqref="H13:J33">
      <formula1>"A:一般男子,B:シニア男子,C:ベテラン男子,D:ハイベテラン男子,E:一般女子,F:シニア女子,G:ベテラン女子,H：ハイベテラン女子"</formula1>
    </dataValidation>
  </dataValidations>
  <printOptions/>
  <pageMargins left="0" right="0" top="0" bottom="0" header="0" footer="0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Komatsu Osamu</cp:lastModifiedBy>
  <cp:lastPrinted>2022-03-08T12:24:22Z</cp:lastPrinted>
  <dcterms:created xsi:type="dcterms:W3CDTF">2017-03-24T23:27:18Z</dcterms:created>
  <dcterms:modified xsi:type="dcterms:W3CDTF">2022-03-15T09:06:29Z</dcterms:modified>
  <cp:category/>
  <cp:version/>
  <cp:contentType/>
  <cp:contentStatus/>
</cp:coreProperties>
</file>