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春日井市卓球連盟\春日井卓球連盟(2023年度)\大会要項2023\最終版(藤田)\申込書エクセル(小松)\xlsx\"/>
    </mc:Choice>
  </mc:AlternateContent>
  <xr:revisionPtr revIDLastSave="0" documentId="13_ncr:1_{33787F8D-D78B-448E-956B-052A98F2BC5F}" xr6:coauthVersionLast="47" xr6:coauthVersionMax="47" xr10:uidLastSave="{00000000-0000-0000-0000-000000000000}"/>
  <bookViews>
    <workbookView xWindow="2715" yWindow="-15750" windowWidth="25305" windowHeight="15045" xr2:uid="{00000000-000D-0000-FFFF-FFFF00000000}"/>
  </bookViews>
  <sheets>
    <sheet name="申込書" sheetId="5" r:id="rId1"/>
  </sheets>
  <definedNames>
    <definedName name="_xlnm.Print_Area" localSheetId="0">申込書!$A$1:$N$33</definedName>
    <definedName name="_xlnm.Print_Titles" localSheetId="0">申込書!$1:$12</definedName>
  </definedNames>
  <calcPr calcId="181029"/>
</workbook>
</file>

<file path=xl/calcChain.xml><?xml version="1.0" encoding="utf-8"?>
<calcChain xmlns="http://schemas.openxmlformats.org/spreadsheetml/2006/main">
  <c r="B11" i="5" l="1"/>
  <c r="C8" i="5"/>
  <c r="E8" i="5"/>
  <c r="G33" i="5"/>
  <c r="G18" i="5"/>
  <c r="G19" i="5"/>
  <c r="Q1" i="5"/>
  <c r="R1" i="5"/>
  <c r="S1" i="5"/>
  <c r="T1" i="5"/>
  <c r="G13" i="5"/>
  <c r="G14" i="5"/>
  <c r="G15" i="5"/>
  <c r="G16" i="5"/>
  <c r="G17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E19" i="5"/>
  <c r="D20" i="5"/>
  <c r="D29" i="5"/>
  <c r="E21" i="5"/>
  <c r="D32" i="5"/>
  <c r="E13" i="5"/>
  <c r="E16" i="5"/>
  <c r="E24" i="5"/>
  <c r="D18" i="5"/>
  <c r="D28" i="5"/>
  <c r="D13" i="5"/>
  <c r="E23" i="5"/>
  <c r="D24" i="5"/>
  <c r="E29" i="5"/>
  <c r="E17" i="5"/>
  <c r="E18" i="5"/>
  <c r="D22" i="5"/>
  <c r="D27" i="5"/>
  <c r="D19" i="5"/>
  <c r="D30" i="5"/>
  <c r="D25" i="5"/>
  <c r="E25" i="5"/>
  <c r="D17" i="5"/>
  <c r="E28" i="5"/>
  <c r="E32" i="5"/>
  <c r="E15" i="5"/>
  <c r="D23" i="5"/>
  <c r="E27" i="5"/>
  <c r="E22" i="5"/>
  <c r="E30" i="5"/>
  <c r="E14" i="5"/>
  <c r="D31" i="5"/>
  <c r="D15" i="5"/>
  <c r="E31" i="5"/>
  <c r="E20" i="5"/>
  <c r="E26" i="5"/>
  <c r="E33" i="5"/>
  <c r="D26" i="5"/>
  <c r="D16" i="5"/>
  <c r="D21" i="5"/>
  <c r="D14" i="5"/>
</calcChain>
</file>

<file path=xl/sharedStrings.xml><?xml version="1.0" encoding="utf-8"?>
<sst xmlns="http://schemas.openxmlformats.org/spreadsheetml/2006/main" count="30" uniqueCount="30">
  <si>
    <t>代　表　者 住 所</t>
    <rPh sb="0" eb="1">
      <t>ヨ</t>
    </rPh>
    <rPh sb="2" eb="3">
      <t>ヒョウ</t>
    </rPh>
    <rPh sb="4" eb="5">
      <t>モノ</t>
    </rPh>
    <rPh sb="6" eb="7">
      <t>ジュウ</t>
    </rPh>
    <rPh sb="8" eb="9">
      <t>ショ</t>
    </rPh>
    <phoneticPr fontId="1"/>
  </si>
  <si>
    <t>クラス</t>
    <phoneticPr fontId="1"/>
  </si>
  <si>
    <t>備考</t>
    <rPh sb="0" eb="2">
      <t>ビコウ</t>
    </rPh>
    <phoneticPr fontId="1"/>
  </si>
  <si>
    <t>春日井オープン</t>
    <rPh sb="0" eb="3">
      <t>カスガイ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</si>
  <si>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</si>
  <si>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</si>
  <si>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年齢</t>
    </r>
    <rPh sb="1" eb="3">
      <t>ネンレイ</t>
    </rPh>
    <phoneticPr fontId="1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</si>
  <si>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団　　体　　名</t>
    </r>
    <rPh sb="1" eb="2">
      <t>ダン</t>
    </rPh>
    <rPh sb="4" eb="5">
      <t>カラダ</t>
    </rPh>
    <rPh sb="7" eb="8">
      <t>メイ</t>
    </rPh>
    <phoneticPr fontId="1"/>
  </si>
  <si>
    <r>
      <rPr>
        <sz val="11"/>
        <color indexed="10"/>
        <rFont val="Meiryo UI"/>
        <family val="3"/>
        <charset val="128"/>
      </rPr>
      <t>*</t>
    </r>
    <r>
      <rPr>
        <sz val="11"/>
        <rFont val="Meiryo UI"/>
        <family val="3"/>
        <charset val="128"/>
      </rPr>
      <t>代　表　者　名</t>
    </r>
    <rPh sb="1" eb="2">
      <t>ダイ</t>
    </rPh>
    <rPh sb="3" eb="4">
      <t>ヒョウ</t>
    </rPh>
    <rPh sb="5" eb="6">
      <t>モノ</t>
    </rPh>
    <rPh sb="7" eb="8">
      <t>メイ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</si>
  <si>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所属クラブ</t>
    </r>
    <rPh sb="1" eb="3">
      <t>ショゾク</t>
    </rPh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</si>
  <si>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　かな</t>
    </r>
    <phoneticPr fontId="1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</si>
  <si>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　かな</t>
    </r>
    <phoneticPr fontId="1"/>
  </si>
  <si>
    <t>E-mail</t>
    <phoneticPr fontId="1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</si>
  <si>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　入金方法</t>
    </r>
    <phoneticPr fontId="1" type="Hiragana"/>
  </si>
  <si>
    <t>　　　参加人数</t>
    <rPh sb="3" eb="5">
      <t>さんか</t>
    </rPh>
    <rPh sb="5" eb="7">
      <t>にんずう</t>
    </rPh>
    <phoneticPr fontId="1" type="Hiragana"/>
  </si>
  <si>
    <t>円</t>
    <rPh sb="0" eb="1">
      <t>えん</t>
    </rPh>
    <phoneticPr fontId="1" type="Hiragana"/>
  </si>
  <si>
    <t>人　　　参加費</t>
    <rPh sb="0" eb="1">
      <t>にん</t>
    </rPh>
    <rPh sb="4" eb="7">
      <t>さんかひ</t>
    </rPh>
    <phoneticPr fontId="1" type="Hiragana"/>
  </si>
  <si>
    <t>※申込書はできるだけメールでお願いします。</t>
    <rPh sb="1" eb="4">
      <t>もうしこみしょ</t>
    </rPh>
    <rPh sb="15" eb="16">
      <t>ねが</t>
    </rPh>
    <phoneticPr fontId="1" type="Hiragana"/>
  </si>
  <si>
    <t>kasugai_table_tennis@yahoo.co.jp</t>
    <phoneticPr fontId="1" type="Hiragana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</si>
  <si>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種目</t>
    </r>
    <rPh sb="1" eb="3">
      <t>シュモク</t>
    </rPh>
    <phoneticPr fontId="1"/>
  </si>
  <si>
    <t>〒</t>
    <phoneticPr fontId="1"/>
  </si>
  <si>
    <t>Ａ:一般男子(44歳以下) /B:ｼﾆｱ男子(45歳以上) /C:ﾍﾞﾃﾗﾝ男子(60歳以上) /D:ﾊｲﾍﾞﾃﾗﾝ男子(70歳以上)　　　　　　　
Ｅ:一般女子(44歳以下) /F:ｼﾆｱ女子(45歳以上) /G:ﾍﾞﾃﾗﾝ女子(60歳以上) /H:ﾊｲﾍﾞﾃﾗﾝ女子(70歳以上)</t>
    <rPh sb="79" eb="81">
      <t>ジョシ</t>
    </rPh>
    <rPh sb="84" eb="87">
      <t>サイイカ</t>
    </rPh>
    <rPh sb="95" eb="96">
      <t>オンナ</t>
    </rPh>
    <rPh sb="113" eb="115">
      <t>ジョシ</t>
    </rPh>
    <rPh sb="133" eb="135">
      <t>ジョシ</t>
    </rPh>
    <phoneticPr fontId="1"/>
  </si>
  <si>
    <t>固定電話</t>
    <rPh sb="0" eb="4">
      <t>こていでんわ</t>
    </rPh>
    <phoneticPr fontId="1" type="Hiragana"/>
  </si>
  <si>
    <r>
      <rPr>
        <b/>
        <sz val="11"/>
        <color indexed="10"/>
        <rFont val="Meiryo UI"/>
        <family val="3"/>
        <charset val="128"/>
      </rPr>
      <t>※</t>
    </r>
    <r>
      <rPr>
        <sz val="11"/>
        <rFont val="Meiryo UI"/>
        <family val="3"/>
        <charset val="128"/>
      </rPr>
      <t>携帯電話</t>
    </r>
    <rPh sb="1" eb="3">
      <t>ケイタイ</t>
    </rPh>
    <rPh sb="3" eb="5">
      <t>デンワ</t>
    </rPh>
    <phoneticPr fontId="1"/>
  </si>
  <si>
    <t>卓球大会　出場申込書</t>
    <phoneticPr fontId="1" type="Hiragana"/>
  </si>
  <si>
    <t>提出日</t>
  </si>
  <si>
    <t>　　　　　　　年　　　　月　　　　日</t>
    <rPh sb="7" eb="8">
      <t>ねん</t>
    </rPh>
    <rPh sb="12" eb="13">
      <t>つき</t>
    </rPh>
    <rPh sb="17" eb="18">
      <t>にち</t>
    </rPh>
    <phoneticPr fontId="1" type="Hiragana"/>
  </si>
  <si>
    <t>行が足りないときは、行を追加してください。</t>
    <rPh sb="0" eb="1">
      <t>ぎょう</t>
    </rPh>
    <rPh sb="2" eb="3">
      <t>た</t>
    </rPh>
    <rPh sb="10" eb="11">
      <t>ぎょう</t>
    </rPh>
    <rPh sb="12" eb="14">
      <t>ついか</t>
    </rPh>
    <phoneticPr fontId="1" type="Hiragana"/>
  </si>
  <si>
    <t>第35回</t>
    <rPh sb="0" eb="1">
      <t>だい</t>
    </rPh>
    <rPh sb="3" eb="4">
      <t>かい</t>
    </rPh>
    <phoneticPr fontId="1" type="Hiragana"/>
  </si>
  <si>
    <t>＊実力順に記入してください。</t>
    <rPh sb="1" eb="3">
      <t>ジツリョク</t>
    </rPh>
    <rPh sb="3" eb="4">
      <t>ジュン</t>
    </rPh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</si>
</sst>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2"/>
      <color indexed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indexed="1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/>
    <xf numFmtId="0" fontId="3" fillId="0" borderId="0" xfId="0" applyFont="1" applyAlignment="1">
      <alignment horizontal="center" vertical="center"/>
    </xf>
    <xf numFmtId="0" fontId="13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/>
    <xf numFmtId="0" fontId="14" fillId="0" borderId="0" xfId="0" applyFont="1" applyAlignment="1">
      <alignment horizontal="justify" readingOrder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shrinkToFit="1"/>
    </xf>
    <xf numFmtId="0" fontId="6" fillId="0" borderId="3" xfId="0" applyFont="1" applyBorder="1"/>
    <xf numFmtId="0" fontId="4" fillId="3" borderId="4" xfId="0" applyFont="1" applyFill="1" applyBorder="1" applyAlignment="1">
      <alignment horizontal="center" vertical="center" shrinkToFit="1"/>
    </xf>
    <xf numFmtId="0" fontId="6" fillId="0" borderId="5" xfId="0" applyFont="1" applyBorder="1"/>
    <xf numFmtId="0" fontId="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right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12" xfId="0" applyFont="1" applyBorder="1"/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shrinkToFit="1"/>
    </xf>
    <xf numFmtId="0" fontId="6" fillId="0" borderId="16" xfId="0" applyFont="1" applyBorder="1"/>
    <xf numFmtId="0" fontId="6" fillId="3" borderId="1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shrinkToFit="1"/>
    </xf>
    <xf numFmtId="0" fontId="6" fillId="0" borderId="21" xfId="0" applyFont="1" applyBorder="1"/>
    <xf numFmtId="0" fontId="6" fillId="3" borderId="1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7" fillId="4" borderId="0" xfId="0" applyFont="1" applyFill="1" applyAlignment="1">
      <alignment horizontal="left" wrapText="1"/>
    </xf>
    <xf numFmtId="0" fontId="18" fillId="4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3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2" fillId="3" borderId="8" xfId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3" borderId="2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116205</xdr:colOff>
      <xdr:row>6</xdr:row>
      <xdr:rowOff>238126</xdr:rowOff>
    </xdr:from>
    <xdr:ext cx="4519177" cy="640079"/>
    <xdr:sp macro="" textlink="">
      <xdr:nvSpPr>
        <xdr:cNvPr id="8" name="Text Box 2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250555" y="1971676"/>
          <a:ext cx="4519177" cy="64007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9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twoCellAnchor>
    <xdr:from>
      <xdr:col>15</xdr:col>
      <xdr:colOff>85725</xdr:colOff>
      <xdr:row>10</xdr:row>
      <xdr:rowOff>171450</xdr:rowOff>
    </xdr:from>
    <xdr:to>
      <xdr:col>20</xdr:col>
      <xdr:colOff>28575</xdr:colOff>
      <xdr:row>15</xdr:row>
      <xdr:rowOff>323850</xdr:rowOff>
    </xdr:to>
    <xdr:grpSp>
      <xdr:nvGrpSpPr>
        <xdr:cNvPr id="3845" name="グループ化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GrpSpPr>
          <a:grpSpLocks/>
        </xdr:cNvGrpSpPr>
      </xdr:nvGrpSpPr>
      <xdr:grpSpPr bwMode="auto">
        <a:xfrm>
          <a:off x="8220075" y="3429000"/>
          <a:ext cx="4638675" cy="1790700"/>
          <a:chOff x="8185799" y="3336883"/>
          <a:chExt cx="4692016" cy="1848190"/>
        </a:xfrm>
      </xdr:grpSpPr>
      <xdr:sp macro="" textlink="">
        <xdr:nvSpPr>
          <xdr:cNvPr id="11" name="Text Box 2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185799" y="3336883"/>
            <a:ext cx="4692016" cy="1838359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9525">
            <a:solidFill>
              <a:srgbClr val="C0C0C0"/>
            </a:solidFill>
            <a:miter lim="800000"/>
            <a:headEnd/>
            <a:tailEnd/>
          </a:ln>
        </xdr:spPr>
        <xdr:txBody>
          <a:bodyPr vertOverflow="clip" wrap="square" lIns="216000" tIns="46800" rIns="90000" bIns="46800" numCol="1" spcCol="144000" anchor="t" anchorCtr="0" upright="1">
            <a:noAutofit/>
          </a:bodyPr>
          <a:lstStyle/>
          <a:p>
            <a:pPr algn="just" rtl="0">
              <a:lnSpc>
                <a:spcPts val="700"/>
              </a:lnSpc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※</a:t>
            </a:r>
            <a:r>
              <a:rPr lang="ja-JP" altLang="en-US" sz="1050" b="0" i="0" u="none" strike="noStrike" baseline="0">
                <a:solidFill>
                  <a:srgbClr val="FF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種目の入力方法</a:t>
            </a:r>
            <a:endParaRPr lang="en-US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　セルに直接入力はできません。</a:t>
            </a:r>
            <a:endPara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　入力するセルを選択</a:t>
            </a:r>
            <a:r>
              <a:rPr lang="ja-JP" altLang="en-US" sz="1050" b="1" i="0" u="none" strike="noStrike" baseline="0">
                <a:solidFill>
                  <a:srgbClr val="FF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①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し、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　▼をクリック</a:t>
            </a:r>
            <a:r>
              <a:rPr lang="ja-JP" altLang="en-US" sz="1050" b="1" i="0" u="none" strike="noStrike" baseline="0">
                <a:solidFill>
                  <a:srgbClr val="FF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②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すると、リストが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　表示されます。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　該当するクラスをクリック</a:t>
            </a:r>
            <a:r>
              <a:rPr lang="ja-JP" altLang="en-US" sz="1050" b="0" i="0" u="none" strike="noStrike" baseline="0">
                <a:solidFill>
                  <a:srgbClr val="FF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③</a:t>
            </a:r>
            <a:endParaRPr lang="en-US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800"/>
              </a:lnSpc>
              <a:defRPr sz="1000"/>
            </a:pP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　で入力できます。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endPara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　この方法で入力したクラス名は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　コピー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&amp;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ペーストできます。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endPara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700"/>
              </a:lnSpc>
              <a:defRPr sz="1000"/>
            </a:pP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　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500"/>
              </a:lnSpc>
              <a:defRPr sz="1000"/>
            </a:pP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　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  <a:p>
            <a:pPr lvl="0" algn="just" rtl="0">
              <a:lnSpc>
                <a:spcPts val="1400"/>
              </a:lnSpc>
              <a:defRPr sz="1000"/>
            </a:pP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メイリオ" pitchFamily="50" charset="-128"/>
                <a:ea typeface="メイリオ" pitchFamily="50" charset="-128"/>
                <a:cs typeface="+mn-cs"/>
              </a:rPr>
              <a:t>　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endParaRPr>
          </a:p>
        </xdr:txBody>
      </xdr:sp>
      <xdr:pic>
        <xdr:nvPicPr>
          <xdr:cNvPr id="3848" name="図 15">
            <a:extLst>
              <a:ext uri="{FF2B5EF4-FFF2-40B4-BE49-F238E27FC236}">
                <a16:creationId xmlns:a16="http://schemas.microsoft.com/office/drawing/2014/main" id="{00000000-0008-0000-0000-0000080F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48927" y="3737273"/>
            <a:ext cx="2181225" cy="1447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8</xdr:row>
          <xdr:rowOff>47625</xdr:rowOff>
        </xdr:from>
        <xdr:to>
          <xdr:col>13</xdr:col>
          <xdr:colOff>381000</xdr:colOff>
          <xdr:row>9</xdr:row>
          <xdr:rowOff>19050</xdr:rowOff>
        </xdr:to>
        <xdr:sp macro="" textlink="">
          <xdr:nvSpPr>
            <xdr:cNvPr id="3092" name="Group Box 20" descr="＜種　目＞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＜種　目＞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</xdr:row>
          <xdr:rowOff>85725</xdr:rowOff>
        </xdr:from>
        <xdr:to>
          <xdr:col>3</xdr:col>
          <xdr:colOff>38100</xdr:colOff>
          <xdr:row>6</xdr:row>
          <xdr:rowOff>285750</xdr:rowOff>
        </xdr:to>
        <xdr:sp macro="" textlink="">
          <xdr:nvSpPr>
            <xdr:cNvPr id="3480" name="Option Button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0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ゆうちょ(推奨)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</xdr:row>
          <xdr:rowOff>66675</xdr:rowOff>
        </xdr:from>
        <xdr:to>
          <xdr:col>3</xdr:col>
          <xdr:colOff>800100</xdr:colOff>
          <xdr:row>6</xdr:row>
          <xdr:rowOff>285750</xdr:rowOff>
        </xdr:to>
        <xdr:sp macro="" textlink="">
          <xdr:nvSpPr>
            <xdr:cNvPr id="3481" name="Option Button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0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</xdr:row>
          <xdr:rowOff>66675</xdr:rowOff>
        </xdr:from>
        <xdr:to>
          <xdr:col>5</xdr:col>
          <xdr:colOff>190500</xdr:colOff>
          <xdr:row>6</xdr:row>
          <xdr:rowOff>285750</xdr:rowOff>
        </xdr:to>
        <xdr:sp macro="" textlink="">
          <xdr:nvSpPr>
            <xdr:cNvPr id="3482" name="Option Button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0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5</xdr:col>
          <xdr:colOff>561975</xdr:colOff>
          <xdr:row>7</xdr:row>
          <xdr:rowOff>0</xdr:rowOff>
        </xdr:to>
        <xdr:sp macro="" textlink="">
          <xdr:nvSpPr>
            <xdr:cNvPr id="3483" name="Group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0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7</xdr:row>
          <xdr:rowOff>28575</xdr:rowOff>
        </xdr:from>
        <xdr:to>
          <xdr:col>5</xdr:col>
          <xdr:colOff>542925</xdr:colOff>
          <xdr:row>7</xdr:row>
          <xdr:rowOff>390525</xdr:rowOff>
        </xdr:to>
        <xdr:sp macro="" textlink="">
          <xdr:nvSpPr>
            <xdr:cNvPr id="3484" name="Group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0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7</xdr:row>
          <xdr:rowOff>19050</xdr:rowOff>
        </xdr:from>
        <xdr:to>
          <xdr:col>3</xdr:col>
          <xdr:colOff>361950</xdr:colOff>
          <xdr:row>7</xdr:row>
          <xdr:rowOff>390525</xdr:rowOff>
        </xdr:to>
        <xdr:sp macro="" textlink="">
          <xdr:nvSpPr>
            <xdr:cNvPr id="3485" name="Group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0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161925</xdr:colOff>
      <xdr:row>0</xdr:row>
      <xdr:rowOff>66675</xdr:rowOff>
    </xdr:from>
    <xdr:ext cx="4569773" cy="1019175"/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296275" y="66675"/>
          <a:ext cx="4569773" cy="10191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行が足りないときは、「行を挿入」して追加して下さい。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D1BD7"/>
              </a:solidFill>
              <a:latin typeface="メイリオ" pitchFamily="50" charset="-128"/>
              <a:ea typeface="メイリオ" pitchFamily="50" charset="-128"/>
              <a:cs typeface="+mn-cs"/>
            </a:rPr>
            <a:t>１つのファイルに必ず１種目のみ記入して下さい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R36"/>
  <sheetViews>
    <sheetView tabSelected="1" view="pageBreakPreview" zoomScaleNormal="100" zoomScaleSheetLayoutView="100" workbookViewId="0">
      <selection activeCell="H4" sqref="H4:M5"/>
    </sheetView>
  </sheetViews>
  <sheetFormatPr defaultRowHeight="15.75"/>
  <cols>
    <col min="1" max="1" width="4" style="2" customWidth="1"/>
    <col min="2" max="2" width="15.375" style="2" customWidth="1"/>
    <col min="3" max="3" width="13.25" style="6" customWidth="1"/>
    <col min="4" max="4" width="12.375" style="6" customWidth="1"/>
    <col min="5" max="5" width="12.25" style="6" customWidth="1"/>
    <col min="6" max="6" width="7.75" style="6" customWidth="1"/>
    <col min="7" max="7" width="5.875" style="6" hidden="1" customWidth="1"/>
    <col min="8" max="8" width="6.125" style="6" customWidth="1"/>
    <col min="9" max="9" width="2.875" style="6" customWidth="1"/>
    <col min="10" max="10" width="4.625" style="2" customWidth="1"/>
    <col min="11" max="12" width="3" style="2" customWidth="1"/>
    <col min="13" max="13" width="12.125" style="2" customWidth="1"/>
    <col min="14" max="14" width="7.125" style="2" customWidth="1"/>
    <col min="15" max="15" width="2.875" style="2" customWidth="1"/>
    <col min="16" max="16" width="9" style="2"/>
    <col min="17" max="17" width="18.625" style="2" bestFit="1" customWidth="1"/>
    <col min="18" max="18" width="9.5" style="2" bestFit="1" customWidth="1"/>
    <col min="19" max="19" width="9.25" style="2" bestFit="1" customWidth="1"/>
    <col min="20" max="20" width="15.25" style="2" bestFit="1" customWidth="1"/>
    <col min="21" max="22" width="9" style="2"/>
    <col min="23" max="23" width="3.125" style="2" customWidth="1"/>
    <col min="24" max="16384" width="9" style="2"/>
  </cols>
  <sheetData>
    <row r="1" spans="1:44" s="35" customFormat="1" ht="29.25" customHeight="1">
      <c r="C1" s="36" t="s">
        <v>28</v>
      </c>
      <c r="D1" s="80" t="s">
        <v>3</v>
      </c>
      <c r="E1" s="80"/>
      <c r="F1" s="37" t="s">
        <v>24</v>
      </c>
      <c r="G1" s="37"/>
      <c r="H1" s="37"/>
      <c r="I1" s="37"/>
      <c r="J1" s="37"/>
      <c r="K1" s="1"/>
      <c r="L1" s="1"/>
      <c r="M1" s="1"/>
      <c r="N1" s="1"/>
      <c r="O1" s="1"/>
      <c r="Q1" s="38">
        <f ca="1">TODAY()</f>
        <v>44998</v>
      </c>
      <c r="R1" s="1">
        <f ca="1">IF(MONTH(Q1)&lt;=3, YEAR(Q1)-1, YEAR(Q1))</f>
        <v>2022</v>
      </c>
      <c r="S1" s="1">
        <f ca="1">IF(MONTH(TODAY())&lt;=3,YEAR(TODAY())-1,YEAR(TODAY()))-1988</f>
        <v>34</v>
      </c>
      <c r="T1" s="39">
        <f ca="1">TODAY()</f>
        <v>44998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4.25" customHeight="1">
      <c r="B2" s="1"/>
      <c r="C2" s="1"/>
      <c r="D2" s="1"/>
      <c r="E2" s="34"/>
      <c r="F2" s="3" t="s">
        <v>25</v>
      </c>
      <c r="G2" s="4"/>
      <c r="H2" s="90" t="s">
        <v>26</v>
      </c>
      <c r="I2" s="91"/>
      <c r="J2" s="91"/>
      <c r="K2" s="91"/>
      <c r="L2" s="91"/>
      <c r="M2" s="92"/>
      <c r="N2" s="1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3.25" customHeight="1">
      <c r="A3" s="65" t="s">
        <v>7</v>
      </c>
      <c r="B3" s="65"/>
      <c r="C3" s="96"/>
      <c r="D3" s="97"/>
      <c r="E3" s="98"/>
      <c r="F3" s="24"/>
      <c r="G3" s="25"/>
      <c r="H3" s="26"/>
      <c r="I3" s="5"/>
      <c r="J3" s="5"/>
      <c r="K3" s="5"/>
      <c r="L3" s="5"/>
      <c r="M3" s="27"/>
      <c r="N3" s="28"/>
    </row>
    <row r="4" spans="1:44" ht="22.5" customHeight="1">
      <c r="A4" s="65" t="s">
        <v>8</v>
      </c>
      <c r="B4" s="65"/>
      <c r="C4" s="66"/>
      <c r="D4" s="67"/>
      <c r="E4" s="68"/>
      <c r="F4" s="32" t="s">
        <v>23</v>
      </c>
      <c r="G4" s="25"/>
      <c r="H4" s="120"/>
      <c r="I4" s="120"/>
      <c r="J4" s="120"/>
      <c r="K4" s="120"/>
      <c r="L4" s="120"/>
      <c r="M4" s="120"/>
      <c r="N4" s="29"/>
      <c r="P4" s="28"/>
    </row>
    <row r="5" spans="1:44" ht="16.5" customHeight="1">
      <c r="A5" s="65" t="s">
        <v>0</v>
      </c>
      <c r="B5" s="65"/>
      <c r="C5" s="69" t="s">
        <v>20</v>
      </c>
      <c r="D5" s="70"/>
      <c r="E5" s="71"/>
      <c r="F5" s="32" t="s">
        <v>22</v>
      </c>
      <c r="G5" s="25"/>
      <c r="H5" s="120"/>
      <c r="I5" s="120"/>
      <c r="J5" s="120"/>
      <c r="K5" s="120"/>
      <c r="L5" s="120"/>
      <c r="M5" s="120"/>
      <c r="N5" s="29"/>
      <c r="P5" s="28"/>
    </row>
    <row r="6" spans="1:44" ht="30.75" customHeight="1">
      <c r="A6" s="65"/>
      <c r="B6" s="65"/>
      <c r="C6" s="66"/>
      <c r="D6" s="67"/>
      <c r="E6" s="68"/>
      <c r="F6" s="40" t="s">
        <v>12</v>
      </c>
      <c r="G6" s="25"/>
      <c r="H6" s="93"/>
      <c r="I6" s="94"/>
      <c r="J6" s="94"/>
      <c r="K6" s="94"/>
      <c r="L6" s="94"/>
      <c r="M6" s="95"/>
      <c r="N6" s="30"/>
      <c r="P6" s="28"/>
    </row>
    <row r="7" spans="1:44" ht="27" customHeight="1">
      <c r="A7" s="72" t="s">
        <v>13</v>
      </c>
      <c r="B7" s="72"/>
      <c r="H7" s="63" t="s">
        <v>17</v>
      </c>
      <c r="I7" s="63"/>
      <c r="J7" s="63"/>
      <c r="K7" s="63"/>
      <c r="L7" s="63"/>
      <c r="M7" s="63"/>
      <c r="N7" s="63"/>
    </row>
    <row r="8" spans="1:44" ht="31.5" customHeight="1">
      <c r="A8" s="73" t="s">
        <v>14</v>
      </c>
      <c r="B8" s="73"/>
      <c r="C8" s="41" t="str">
        <f>(IF(COUNTA(B13:B32)=0,"",COUNTA(B13:B32)))</f>
        <v/>
      </c>
      <c r="D8" s="42" t="s">
        <v>16</v>
      </c>
      <c r="E8" s="41" t="str">
        <f>IF(C8="","",(IF(COUNTA(B13:B32)&lt;&gt;COUNTA(H13:H32),"",C8*1500)))</f>
        <v/>
      </c>
      <c r="F8" s="43" t="s">
        <v>15</v>
      </c>
      <c r="H8" s="64" t="s">
        <v>18</v>
      </c>
      <c r="I8" s="64"/>
      <c r="J8" s="64"/>
      <c r="K8" s="64"/>
      <c r="L8" s="64"/>
      <c r="M8" s="64"/>
      <c r="N8" s="64"/>
    </row>
    <row r="9" spans="1:44" s="10" customFormat="1" ht="43.9" customHeight="1">
      <c r="A9" s="33"/>
      <c r="B9" s="61" t="s">
        <v>21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44" ht="18" customHeight="1">
      <c r="B10" s="2" t="s">
        <v>29</v>
      </c>
      <c r="P10" s="7"/>
    </row>
    <row r="11" spans="1:44" ht="18.75" customHeight="1" thickBot="1">
      <c r="B11" s="2" t="str">
        <f>"＊年齢は2024年4月1日時点の年齢を記入してください。但し年齢以下の部への出場は認めます。"</f>
        <v>＊年齢は2024年4月1日時点の年齢を記入してください。但し年齢以下の部への出場は認めます。</v>
      </c>
      <c r="P11" s="7"/>
    </row>
    <row r="12" spans="1:44" s="10" customFormat="1" ht="22.5" customHeight="1">
      <c r="A12" s="19"/>
      <c r="B12" s="20" t="s">
        <v>4</v>
      </c>
      <c r="C12" s="20" t="s">
        <v>5</v>
      </c>
      <c r="D12" s="31" t="s">
        <v>10</v>
      </c>
      <c r="E12" s="31" t="s">
        <v>11</v>
      </c>
      <c r="F12" s="21" t="s">
        <v>6</v>
      </c>
      <c r="G12" s="21" t="s">
        <v>1</v>
      </c>
      <c r="H12" s="81" t="s">
        <v>19</v>
      </c>
      <c r="I12" s="82"/>
      <c r="J12" s="83"/>
      <c r="K12" s="114" t="s">
        <v>9</v>
      </c>
      <c r="L12" s="114"/>
      <c r="M12" s="115"/>
      <c r="N12" s="22" t="s">
        <v>2</v>
      </c>
      <c r="P12" s="23"/>
    </row>
    <row r="13" spans="1:44" s="10" customFormat="1" ht="29.25" customHeight="1">
      <c r="A13" s="17">
        <v>1</v>
      </c>
      <c r="B13" s="8"/>
      <c r="C13" s="8"/>
      <c r="D13" s="8" t="str">
        <f>PHONETIC(B13)</f>
        <v/>
      </c>
      <c r="E13" s="8" t="str">
        <f>PHONETIC(C13)</f>
        <v/>
      </c>
      <c r="F13" s="8"/>
      <c r="G13" s="9" t="str">
        <f t="shared" ref="G13:G32" si="0">LEFT(H13,1)</f>
        <v/>
      </c>
      <c r="H13" s="77"/>
      <c r="I13" s="78"/>
      <c r="J13" s="79"/>
      <c r="K13" s="99"/>
      <c r="L13" s="100"/>
      <c r="M13" s="101"/>
      <c r="N13" s="18"/>
      <c r="O13" s="16"/>
    </row>
    <row r="14" spans="1:44" s="10" customFormat="1" ht="29.25" customHeight="1">
      <c r="A14" s="17">
        <v>2</v>
      </c>
      <c r="B14" s="8"/>
      <c r="C14" s="8"/>
      <c r="D14" s="8" t="str">
        <f t="shared" ref="D14:D32" si="1">PHONETIC(B14)</f>
        <v/>
      </c>
      <c r="E14" s="8" t="str">
        <f t="shared" ref="E14:E32" si="2">PHONETIC(C14)</f>
        <v/>
      </c>
      <c r="F14" s="8"/>
      <c r="G14" s="9" t="str">
        <f t="shared" si="0"/>
        <v/>
      </c>
      <c r="H14" s="77"/>
      <c r="I14" s="78"/>
      <c r="J14" s="79"/>
      <c r="K14" s="99"/>
      <c r="L14" s="100"/>
      <c r="M14" s="101"/>
      <c r="N14" s="18"/>
      <c r="O14" s="16"/>
      <c r="P14" s="11"/>
    </row>
    <row r="15" spans="1:44" s="10" customFormat="1" ht="29.25" customHeight="1">
      <c r="A15" s="17">
        <v>3</v>
      </c>
      <c r="B15" s="8"/>
      <c r="C15" s="8"/>
      <c r="D15" s="8" t="str">
        <f t="shared" si="1"/>
        <v/>
      </c>
      <c r="E15" s="8" t="str">
        <f t="shared" si="2"/>
        <v/>
      </c>
      <c r="F15" s="8"/>
      <c r="G15" s="9" t="str">
        <f t="shared" si="0"/>
        <v/>
      </c>
      <c r="H15" s="77"/>
      <c r="I15" s="78"/>
      <c r="J15" s="79"/>
      <c r="K15" s="99"/>
      <c r="L15" s="100"/>
      <c r="M15" s="101"/>
      <c r="N15" s="18"/>
      <c r="O15" s="16"/>
      <c r="P15" s="7"/>
    </row>
    <row r="16" spans="1:44" s="10" customFormat="1" ht="29.25" customHeight="1">
      <c r="A16" s="17">
        <v>4</v>
      </c>
      <c r="B16" s="8"/>
      <c r="C16" s="8"/>
      <c r="D16" s="8" t="str">
        <f t="shared" si="1"/>
        <v/>
      </c>
      <c r="E16" s="8" t="str">
        <f t="shared" si="2"/>
        <v/>
      </c>
      <c r="F16" s="8"/>
      <c r="G16" s="9" t="str">
        <f t="shared" si="0"/>
        <v/>
      </c>
      <c r="H16" s="77"/>
      <c r="I16" s="78"/>
      <c r="J16" s="79"/>
      <c r="K16" s="99"/>
      <c r="L16" s="100"/>
      <c r="M16" s="101"/>
      <c r="N16" s="18"/>
      <c r="O16" s="16"/>
      <c r="P16" s="11"/>
    </row>
    <row r="17" spans="1:16" s="10" customFormat="1" ht="29.25" customHeight="1" thickBot="1">
      <c r="A17" s="44">
        <v>5</v>
      </c>
      <c r="B17" s="45"/>
      <c r="C17" s="45"/>
      <c r="D17" s="45" t="str">
        <f t="shared" si="1"/>
        <v/>
      </c>
      <c r="E17" s="45" t="str">
        <f t="shared" si="2"/>
        <v/>
      </c>
      <c r="F17" s="45"/>
      <c r="G17" s="46" t="str">
        <f t="shared" si="0"/>
        <v/>
      </c>
      <c r="H17" s="102"/>
      <c r="I17" s="103"/>
      <c r="J17" s="104"/>
      <c r="K17" s="111"/>
      <c r="L17" s="112"/>
      <c r="M17" s="113"/>
      <c r="N17" s="47"/>
      <c r="O17" s="16"/>
      <c r="P17" s="11"/>
    </row>
    <row r="18" spans="1:16" s="10" customFormat="1" ht="29.25" customHeight="1">
      <c r="A18" s="19">
        <v>6</v>
      </c>
      <c r="B18" s="52"/>
      <c r="C18" s="52"/>
      <c r="D18" s="52" t="str">
        <f t="shared" si="1"/>
        <v/>
      </c>
      <c r="E18" s="52" t="str">
        <f>PHONETIC(C18)</f>
        <v/>
      </c>
      <c r="F18" s="52"/>
      <c r="G18" s="53" t="str">
        <f>LEFT(H18,1)</f>
        <v/>
      </c>
      <c r="H18" s="74"/>
      <c r="I18" s="75"/>
      <c r="J18" s="76"/>
      <c r="K18" s="108"/>
      <c r="L18" s="109"/>
      <c r="M18" s="110"/>
      <c r="N18" s="54"/>
      <c r="O18" s="16"/>
    </row>
    <row r="19" spans="1:16" s="10" customFormat="1" ht="29.25" customHeight="1">
      <c r="A19" s="17">
        <v>7</v>
      </c>
      <c r="B19" s="8"/>
      <c r="C19" s="8"/>
      <c r="D19" s="8" t="str">
        <f t="shared" si="1"/>
        <v/>
      </c>
      <c r="E19" s="8" t="str">
        <f>PHONETIC(C19)</f>
        <v/>
      </c>
      <c r="F19" s="8"/>
      <c r="G19" s="9" t="str">
        <f>LEFT(H19,1)</f>
        <v/>
      </c>
      <c r="H19" s="77"/>
      <c r="I19" s="78"/>
      <c r="J19" s="79"/>
      <c r="K19" s="99"/>
      <c r="L19" s="100"/>
      <c r="M19" s="101"/>
      <c r="N19" s="18"/>
      <c r="O19" s="16"/>
    </row>
    <row r="20" spans="1:16" s="10" customFormat="1" ht="29.25" customHeight="1">
      <c r="A20" s="17">
        <v>8</v>
      </c>
      <c r="B20" s="8"/>
      <c r="C20" s="8"/>
      <c r="D20" s="8" t="str">
        <f t="shared" si="1"/>
        <v/>
      </c>
      <c r="E20" s="8" t="str">
        <f>PHONETIC(C20)</f>
        <v/>
      </c>
      <c r="F20" s="8"/>
      <c r="G20" s="9" t="str">
        <f t="shared" si="0"/>
        <v/>
      </c>
      <c r="H20" s="77"/>
      <c r="I20" s="78"/>
      <c r="J20" s="79"/>
      <c r="K20" s="99"/>
      <c r="L20" s="100"/>
      <c r="M20" s="101"/>
      <c r="N20" s="18"/>
      <c r="O20" s="16"/>
    </row>
    <row r="21" spans="1:16" s="10" customFormat="1" ht="29.25" customHeight="1">
      <c r="A21" s="17">
        <v>9</v>
      </c>
      <c r="B21" s="8"/>
      <c r="C21" s="8"/>
      <c r="D21" s="8" t="str">
        <f t="shared" si="1"/>
        <v/>
      </c>
      <c r="E21" s="8" t="str">
        <f t="shared" si="2"/>
        <v/>
      </c>
      <c r="F21" s="8"/>
      <c r="G21" s="9" t="str">
        <f t="shared" si="0"/>
        <v/>
      </c>
      <c r="H21" s="77"/>
      <c r="I21" s="78"/>
      <c r="J21" s="79"/>
      <c r="K21" s="99"/>
      <c r="L21" s="100"/>
      <c r="M21" s="101"/>
      <c r="N21" s="18"/>
      <c r="O21" s="16"/>
    </row>
    <row r="22" spans="1:16" s="10" customFormat="1" ht="29.25" customHeight="1" thickBot="1">
      <c r="A22" s="44">
        <v>10</v>
      </c>
      <c r="B22" s="45"/>
      <c r="C22" s="45"/>
      <c r="D22" s="45" t="str">
        <f t="shared" si="1"/>
        <v/>
      </c>
      <c r="E22" s="45" t="str">
        <f t="shared" si="2"/>
        <v/>
      </c>
      <c r="F22" s="45"/>
      <c r="G22" s="46" t="str">
        <f t="shared" si="0"/>
        <v/>
      </c>
      <c r="H22" s="102"/>
      <c r="I22" s="103"/>
      <c r="J22" s="104"/>
      <c r="K22" s="111"/>
      <c r="L22" s="112"/>
      <c r="M22" s="113"/>
      <c r="N22" s="47"/>
      <c r="O22" s="16"/>
    </row>
    <row r="23" spans="1:16" s="10" customFormat="1" ht="29.25" customHeight="1">
      <c r="A23" s="48">
        <v>11</v>
      </c>
      <c r="B23" s="49"/>
      <c r="C23" s="49"/>
      <c r="D23" s="49" t="str">
        <f t="shared" si="1"/>
        <v/>
      </c>
      <c r="E23" s="49" t="str">
        <f t="shared" si="2"/>
        <v/>
      </c>
      <c r="F23" s="49"/>
      <c r="G23" s="50" t="str">
        <f t="shared" si="0"/>
        <v/>
      </c>
      <c r="H23" s="117"/>
      <c r="I23" s="118"/>
      <c r="J23" s="119"/>
      <c r="K23" s="87"/>
      <c r="L23" s="88"/>
      <c r="M23" s="89"/>
      <c r="N23" s="51"/>
      <c r="O23" s="16"/>
    </row>
    <row r="24" spans="1:16" s="10" customFormat="1" ht="29.25" customHeight="1">
      <c r="A24" s="17">
        <v>12</v>
      </c>
      <c r="B24" s="8"/>
      <c r="C24" s="8"/>
      <c r="D24" s="8" t="str">
        <f t="shared" si="1"/>
        <v/>
      </c>
      <c r="E24" s="8" t="str">
        <f t="shared" si="2"/>
        <v/>
      </c>
      <c r="F24" s="8"/>
      <c r="G24" s="9" t="str">
        <f t="shared" si="0"/>
        <v/>
      </c>
      <c r="H24" s="77"/>
      <c r="I24" s="78"/>
      <c r="J24" s="79"/>
      <c r="K24" s="99"/>
      <c r="L24" s="100"/>
      <c r="M24" s="101"/>
      <c r="N24" s="18"/>
      <c r="O24" s="16"/>
    </row>
    <row r="25" spans="1:16" s="10" customFormat="1" ht="29.25" customHeight="1">
      <c r="A25" s="17">
        <v>13</v>
      </c>
      <c r="B25" s="8"/>
      <c r="C25" s="8"/>
      <c r="D25" s="8" t="str">
        <f t="shared" si="1"/>
        <v/>
      </c>
      <c r="E25" s="8" t="str">
        <f t="shared" si="2"/>
        <v/>
      </c>
      <c r="F25" s="8"/>
      <c r="G25" s="9" t="str">
        <f t="shared" si="0"/>
        <v/>
      </c>
      <c r="H25" s="77"/>
      <c r="I25" s="78"/>
      <c r="J25" s="79"/>
      <c r="K25" s="99"/>
      <c r="L25" s="100"/>
      <c r="M25" s="101"/>
      <c r="N25" s="18"/>
      <c r="O25" s="16"/>
    </row>
    <row r="26" spans="1:16" s="10" customFormat="1" ht="29.25" customHeight="1" thickBot="1">
      <c r="A26" s="55">
        <v>14</v>
      </c>
      <c r="B26" s="56"/>
      <c r="C26" s="56"/>
      <c r="D26" s="56" t="str">
        <f t="shared" si="1"/>
        <v/>
      </c>
      <c r="E26" s="56" t="str">
        <f t="shared" si="2"/>
        <v/>
      </c>
      <c r="F26" s="56"/>
      <c r="G26" s="57" t="str">
        <f t="shared" si="0"/>
        <v/>
      </c>
      <c r="H26" s="84"/>
      <c r="I26" s="85"/>
      <c r="J26" s="86"/>
      <c r="K26" s="105"/>
      <c r="L26" s="106"/>
      <c r="M26" s="107"/>
      <c r="N26" s="58"/>
      <c r="O26" s="16"/>
    </row>
    <row r="27" spans="1:16" s="10" customFormat="1" ht="29.25" customHeight="1">
      <c r="A27" s="19">
        <v>15</v>
      </c>
      <c r="B27" s="52"/>
      <c r="C27" s="52"/>
      <c r="D27" s="52" t="str">
        <f t="shared" si="1"/>
        <v/>
      </c>
      <c r="E27" s="52" t="str">
        <f t="shared" si="2"/>
        <v/>
      </c>
      <c r="F27" s="52"/>
      <c r="G27" s="53" t="str">
        <f t="shared" si="0"/>
        <v/>
      </c>
      <c r="H27" s="74"/>
      <c r="I27" s="75"/>
      <c r="J27" s="76"/>
      <c r="K27" s="108"/>
      <c r="L27" s="109"/>
      <c r="M27" s="110"/>
      <c r="N27" s="54"/>
      <c r="O27" s="16"/>
    </row>
    <row r="28" spans="1:16" s="10" customFormat="1" ht="29.25" customHeight="1">
      <c r="A28" s="17">
        <v>16</v>
      </c>
      <c r="B28" s="8"/>
      <c r="C28" s="8"/>
      <c r="D28" s="8" t="str">
        <f t="shared" si="1"/>
        <v/>
      </c>
      <c r="E28" s="8" t="str">
        <f t="shared" si="2"/>
        <v/>
      </c>
      <c r="F28" s="8"/>
      <c r="G28" s="9" t="str">
        <f t="shared" si="0"/>
        <v/>
      </c>
      <c r="H28" s="77"/>
      <c r="I28" s="78"/>
      <c r="J28" s="79"/>
      <c r="K28" s="99"/>
      <c r="L28" s="100"/>
      <c r="M28" s="101"/>
      <c r="N28" s="18"/>
      <c r="O28" s="16"/>
    </row>
    <row r="29" spans="1:16" s="10" customFormat="1" ht="29.25" customHeight="1">
      <c r="A29" s="17">
        <v>17</v>
      </c>
      <c r="B29" s="8"/>
      <c r="C29" s="8"/>
      <c r="D29" s="8" t="str">
        <f t="shared" si="1"/>
        <v/>
      </c>
      <c r="E29" s="8" t="str">
        <f t="shared" si="2"/>
        <v/>
      </c>
      <c r="F29" s="8"/>
      <c r="G29" s="9" t="str">
        <f t="shared" si="0"/>
        <v/>
      </c>
      <c r="H29" s="77"/>
      <c r="I29" s="78"/>
      <c r="J29" s="79"/>
      <c r="K29" s="99"/>
      <c r="L29" s="100"/>
      <c r="M29" s="101"/>
      <c r="N29" s="18"/>
      <c r="O29" s="16"/>
    </row>
    <row r="30" spans="1:16" s="10" customFormat="1" ht="29.25" customHeight="1">
      <c r="A30" s="17">
        <v>18</v>
      </c>
      <c r="B30" s="8"/>
      <c r="C30" s="8"/>
      <c r="D30" s="8" t="str">
        <f t="shared" si="1"/>
        <v/>
      </c>
      <c r="E30" s="8" t="str">
        <f t="shared" si="2"/>
        <v/>
      </c>
      <c r="F30" s="8"/>
      <c r="G30" s="9" t="str">
        <f t="shared" si="0"/>
        <v/>
      </c>
      <c r="H30" s="77"/>
      <c r="I30" s="78"/>
      <c r="J30" s="79"/>
      <c r="K30" s="99"/>
      <c r="L30" s="100"/>
      <c r="M30" s="101"/>
      <c r="N30" s="18"/>
      <c r="O30" s="16"/>
    </row>
    <row r="31" spans="1:16" s="10" customFormat="1" ht="29.25" customHeight="1">
      <c r="A31" s="17">
        <v>19</v>
      </c>
      <c r="B31" s="8"/>
      <c r="C31" s="8"/>
      <c r="D31" s="8" t="str">
        <f t="shared" si="1"/>
        <v/>
      </c>
      <c r="E31" s="8" t="str">
        <f t="shared" si="2"/>
        <v/>
      </c>
      <c r="F31" s="8"/>
      <c r="G31" s="9" t="str">
        <f t="shared" si="0"/>
        <v/>
      </c>
      <c r="H31" s="77"/>
      <c r="I31" s="78"/>
      <c r="J31" s="79"/>
      <c r="K31" s="99"/>
      <c r="L31" s="100"/>
      <c r="M31" s="101"/>
      <c r="N31" s="18"/>
      <c r="O31" s="16"/>
    </row>
    <row r="32" spans="1:16" s="10" customFormat="1" ht="29.25" customHeight="1" thickBot="1">
      <c r="A32" s="44">
        <v>20</v>
      </c>
      <c r="B32" s="45"/>
      <c r="C32" s="45"/>
      <c r="D32" s="45" t="str">
        <f t="shared" si="1"/>
        <v/>
      </c>
      <c r="E32" s="45" t="str">
        <f t="shared" si="2"/>
        <v/>
      </c>
      <c r="F32" s="45"/>
      <c r="G32" s="46" t="str">
        <f t="shared" si="0"/>
        <v/>
      </c>
      <c r="H32" s="102"/>
      <c r="I32" s="103"/>
      <c r="J32" s="104"/>
      <c r="K32" s="111"/>
      <c r="L32" s="112"/>
      <c r="M32" s="113"/>
      <c r="N32" s="47"/>
      <c r="O32" s="16"/>
    </row>
    <row r="33" spans="1:15" s="10" customFormat="1" ht="18" customHeight="1">
      <c r="A33" s="116" t="s">
        <v>27</v>
      </c>
      <c r="B33" s="116"/>
      <c r="C33" s="116"/>
      <c r="D33" s="116"/>
      <c r="E33" s="12" t="str">
        <f>PHONETIC(C33)</f>
        <v/>
      </c>
      <c r="F33" s="12"/>
      <c r="G33" s="12" t="str">
        <f>LEFT(H33,1)</f>
        <v/>
      </c>
      <c r="H33" s="59"/>
      <c r="I33" s="59"/>
      <c r="J33" s="59"/>
      <c r="K33" s="60"/>
      <c r="L33" s="60"/>
      <c r="M33" s="60"/>
      <c r="N33" s="16"/>
      <c r="O33" s="16"/>
    </row>
    <row r="34" spans="1:15" s="10" customFormat="1" ht="34.5" customHeight="1">
      <c r="G34" s="12"/>
      <c r="I34" s="12"/>
    </row>
    <row r="35" spans="1:15" s="10" customFormat="1" ht="16.5">
      <c r="C35" s="12"/>
      <c r="D35" s="12"/>
      <c r="E35" s="12"/>
      <c r="F35" s="12"/>
      <c r="G35" s="13"/>
      <c r="H35" s="12"/>
      <c r="I35" s="12"/>
    </row>
    <row r="36" spans="1:15">
      <c r="G36" s="14"/>
    </row>
  </sheetData>
  <mergeCells count="60">
    <mergeCell ref="A33:D33"/>
    <mergeCell ref="H13:J13"/>
    <mergeCell ref="H14:J14"/>
    <mergeCell ref="H23:J23"/>
    <mergeCell ref="H24:J24"/>
    <mergeCell ref="H16:J16"/>
    <mergeCell ref="H17:J17"/>
    <mergeCell ref="H31:J31"/>
    <mergeCell ref="H32:J32"/>
    <mergeCell ref="K26:M26"/>
    <mergeCell ref="K27:M27"/>
    <mergeCell ref="K31:M31"/>
    <mergeCell ref="K32:M32"/>
    <mergeCell ref="K28:M28"/>
    <mergeCell ref="K29:M29"/>
    <mergeCell ref="K30:M30"/>
    <mergeCell ref="H29:J29"/>
    <mergeCell ref="H30:J30"/>
    <mergeCell ref="K24:M24"/>
    <mergeCell ref="K25:M25"/>
    <mergeCell ref="H22:J22"/>
    <mergeCell ref="H19:J19"/>
    <mergeCell ref="K21:M21"/>
    <mergeCell ref="H25:J25"/>
    <mergeCell ref="K19:M19"/>
    <mergeCell ref="K22:M22"/>
    <mergeCell ref="H21:J21"/>
    <mergeCell ref="K20:M20"/>
    <mergeCell ref="K23:M23"/>
    <mergeCell ref="H2:M2"/>
    <mergeCell ref="H6:M6"/>
    <mergeCell ref="C3:E3"/>
    <mergeCell ref="C4:E4"/>
    <mergeCell ref="K12:M12"/>
    <mergeCell ref="K13:M13"/>
    <mergeCell ref="K14:M14"/>
    <mergeCell ref="K15:M15"/>
    <mergeCell ref="K16:M16"/>
    <mergeCell ref="K17:M17"/>
    <mergeCell ref="K18:M18"/>
    <mergeCell ref="H27:J27"/>
    <mergeCell ref="H28:J28"/>
    <mergeCell ref="D1:E1"/>
    <mergeCell ref="H12:J12"/>
    <mergeCell ref="H18:J18"/>
    <mergeCell ref="H20:J20"/>
    <mergeCell ref="H15:J15"/>
    <mergeCell ref="H26:J26"/>
    <mergeCell ref="B9:N9"/>
    <mergeCell ref="H7:N7"/>
    <mergeCell ref="H8:N8"/>
    <mergeCell ref="A3:B3"/>
    <mergeCell ref="A4:B4"/>
    <mergeCell ref="A5:B6"/>
    <mergeCell ref="C6:E6"/>
    <mergeCell ref="C5:E5"/>
    <mergeCell ref="H4:M4"/>
    <mergeCell ref="H5:M5"/>
    <mergeCell ref="A7:B7"/>
    <mergeCell ref="A8:B8"/>
  </mergeCells>
  <phoneticPr fontId="1" type="Hiragana"/>
  <dataValidations count="1">
    <dataValidation type="list" allowBlank="1" showInputMessage="1" showErrorMessage="1" sqref="H13:J33" xr:uid="{00000000-0002-0000-0000-000000000000}">
      <formula1>"A:一般男子,B:シニア男子,C:ベテラン男子,D:ハイベテラン男子,E:一般女子,F:シニア女子,G:ベテラン女子,H：ハイベテラン女子"</formula1>
    </dataValidation>
  </dataValidations>
  <pageMargins left="0" right="0" top="0" bottom="0" header="0" footer="0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2" r:id="rId4" name="Group Box 20">
              <controlPr defaultSize="0" autoFill="0" autoPict="0" altText="＜種　目＞">
                <anchor moveWithCells="1">
                  <from>
                    <xdr:col>0</xdr:col>
                    <xdr:colOff>285750</xdr:colOff>
                    <xdr:row>8</xdr:row>
                    <xdr:rowOff>47625</xdr:rowOff>
                  </from>
                  <to>
                    <xdr:col>13</xdr:col>
                    <xdr:colOff>381000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5" name="Option Button 408">
              <controlPr defaultSize="0" autoFill="0" autoLine="0" autoPict="0">
                <anchor moveWithCells="1">
                  <from>
                    <xdr:col>2</xdr:col>
                    <xdr:colOff>142875</xdr:colOff>
                    <xdr:row>6</xdr:row>
                    <xdr:rowOff>85725</xdr:rowOff>
                  </from>
                  <to>
                    <xdr:col>3</xdr:col>
                    <xdr:colOff>38100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6" name="Option Button 409">
              <controlPr defaultSize="0" autoFill="0" autoLine="0" autoPict="0">
                <anchor moveWithCells="1">
                  <from>
                    <xdr:col>3</xdr:col>
                    <xdr:colOff>123825</xdr:colOff>
                    <xdr:row>6</xdr:row>
                    <xdr:rowOff>66675</xdr:rowOff>
                  </from>
                  <to>
                    <xdr:col>3</xdr:col>
                    <xdr:colOff>800100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7" name="Option Button 410">
              <controlPr defaultSize="0" autoFill="0" autoLine="0" autoPict="0">
                <anchor moveWithCells="1">
                  <from>
                    <xdr:col>4</xdr:col>
                    <xdr:colOff>57150</xdr:colOff>
                    <xdr:row>6</xdr:row>
                    <xdr:rowOff>66675</xdr:rowOff>
                  </from>
                  <to>
                    <xdr:col>5</xdr:col>
                    <xdr:colOff>190500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8" name="Group Box 411">
              <controlPr defaultSize="0" autoFill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5</xdr:col>
                    <xdr:colOff>561975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9" name="Group Box 412">
              <controlPr defaultSize="0" autoFill="0" autoPict="0">
                <anchor moveWithCells="1">
                  <from>
                    <xdr:col>3</xdr:col>
                    <xdr:colOff>419100</xdr:colOff>
                    <xdr:row>7</xdr:row>
                    <xdr:rowOff>28575</xdr:rowOff>
                  </from>
                  <to>
                    <xdr:col>5</xdr:col>
                    <xdr:colOff>542925</xdr:colOff>
                    <xdr:row>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10" name="Group Box 413">
              <controlPr defaultSize="0" autoFill="0" autoPict="0">
                <anchor moveWithCells="1">
                  <from>
                    <xdr:col>0</xdr:col>
                    <xdr:colOff>295275</xdr:colOff>
                    <xdr:row>7</xdr:row>
                    <xdr:rowOff>19050</xdr:rowOff>
                  </from>
                  <to>
                    <xdr:col>3</xdr:col>
                    <xdr:colOff>361950</xdr:colOff>
                    <xdr:row>7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2022-03-08T12:24:22Z</cp:lastPrinted>
  <dcterms:created xsi:type="dcterms:W3CDTF">2017-03-24T23:27:18Z</dcterms:created>
  <dcterms:modified xsi:type="dcterms:W3CDTF">2023-03-13T02:16:54Z</dcterms:modified>
</cp:coreProperties>
</file>