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G:\マイドライブ\0-大会要項\2026年度作業用\HP用要項+エクセル.pdf\"/>
    </mc:Choice>
  </mc:AlternateContent>
  <xr:revisionPtr revIDLastSave="0" documentId="8_{952D9942-51B8-4ECC-B536-48D551AA775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申込書" sheetId="17" r:id="rId1"/>
  </sheets>
  <definedNames>
    <definedName name="_xlnm.Print_Area" localSheetId="0">申込書!$A$1:$L$37</definedName>
    <definedName name="_xlnm.Print_Titles" localSheetId="0">申込書!$1:$6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17" l="1"/>
  <c r="P8" i="17"/>
  <c r="C8" i="17"/>
  <c r="E8" i="17" s="1"/>
  <c r="P3" i="17"/>
  <c r="F1" i="17" s="1"/>
  <c r="G1" i="17"/>
  <c r="E1" i="17"/>
  <c r="D37" i="17"/>
  <c r="D18" i="17"/>
  <c r="D20" i="17"/>
  <c r="E31" i="17"/>
  <c r="E27" i="17"/>
  <c r="D27" i="17"/>
  <c r="E36" i="17"/>
  <c r="D31" i="17"/>
  <c r="D26" i="17"/>
  <c r="D34" i="17"/>
  <c r="E17" i="17"/>
  <c r="E14" i="17"/>
  <c r="E22" i="17"/>
  <c r="D24" i="17"/>
  <c r="D22" i="17"/>
  <c r="D14" i="17"/>
  <c r="D32" i="17"/>
  <c r="E37" i="17"/>
  <c r="E26" i="17"/>
  <c r="E35" i="17"/>
  <c r="E33" i="17"/>
  <c r="E16" i="17"/>
  <c r="D17" i="17"/>
  <c r="D36" i="17"/>
  <c r="E20" i="17"/>
  <c r="D33" i="17"/>
  <c r="E21" i="17"/>
  <c r="D16" i="17"/>
  <c r="E24" i="17"/>
  <c r="E30" i="17"/>
  <c r="D28" i="17"/>
  <c r="D35" i="17"/>
  <c r="D21" i="17"/>
  <c r="E32" i="17"/>
  <c r="D23" i="17"/>
  <c r="D19" i="17"/>
  <c r="E34" i="17"/>
  <c r="E28" i="17"/>
  <c r="D30" i="17"/>
  <c r="D29" i="17"/>
  <c r="E19" i="17"/>
  <c r="E13" i="17"/>
  <c r="D13" i="17"/>
  <c r="D25" i="17"/>
  <c r="E29" i="17"/>
  <c r="E23" i="17"/>
  <c r="E18" i="17"/>
  <c r="E25" i="17"/>
</calcChain>
</file>

<file path=xl/sharedStrings.xml><?xml version="1.0" encoding="utf-8"?>
<sst xmlns="http://schemas.openxmlformats.org/spreadsheetml/2006/main" count="26" uniqueCount="26">
  <si>
    <t>E-mail</t>
    <phoneticPr fontId="2"/>
  </si>
  <si>
    <t>〒</t>
    <phoneticPr fontId="2"/>
  </si>
  <si>
    <t>円</t>
    <rPh sb="0" eb="1">
      <t>えん</t>
    </rPh>
    <phoneticPr fontId="2" type="Hiragana"/>
  </si>
  <si>
    <t>　　　参加人数</t>
    <rPh sb="3" eb="5">
      <t>さんか</t>
    </rPh>
    <rPh sb="5" eb="7">
      <t>にんずう</t>
    </rPh>
    <phoneticPr fontId="2" type="Hiragana"/>
  </si>
  <si>
    <r>
      <rPr>
        <sz val="11"/>
        <color indexed="10"/>
        <rFont val="Meiryo UI"/>
        <family val="3"/>
        <charset val="128"/>
      </rPr>
      <t>*</t>
    </r>
    <r>
      <rPr>
        <sz val="11"/>
        <color indexed="8"/>
        <rFont val="Meiryo UI"/>
        <family val="3"/>
        <charset val="128"/>
      </rPr>
      <t>姓</t>
    </r>
    <phoneticPr fontId="2"/>
  </si>
  <si>
    <t>春日井市スポーツ協会</t>
    <rPh sb="0" eb="4">
      <t>カスガイシ</t>
    </rPh>
    <rPh sb="8" eb="10">
      <t>キョウカイ</t>
    </rPh>
    <phoneticPr fontId="2"/>
  </si>
  <si>
    <t>2022年３月吉日</t>
    <phoneticPr fontId="2"/>
  </si>
  <si>
    <t>提出日</t>
  </si>
  <si>
    <t>　     年　　　月　　　　日</t>
    <rPh sb="6" eb="7">
      <t>ネン</t>
    </rPh>
    <rPh sb="10" eb="11">
      <t>ツキ</t>
    </rPh>
    <rPh sb="15" eb="16">
      <t>ヒ</t>
    </rPh>
    <phoneticPr fontId="2"/>
  </si>
  <si>
    <r>
      <rPr>
        <sz val="11"/>
        <color indexed="10"/>
        <rFont val="Meiryo UI"/>
        <family val="3"/>
        <charset val="128"/>
      </rPr>
      <t>*</t>
    </r>
    <r>
      <rPr>
        <sz val="11"/>
        <rFont val="Meiryo UI"/>
        <family val="3"/>
        <charset val="128"/>
      </rPr>
      <t>種目</t>
    </r>
    <rPh sb="1" eb="3">
      <t>シュモク</t>
    </rPh>
    <phoneticPr fontId="2"/>
  </si>
  <si>
    <r>
      <rPr>
        <sz val="11"/>
        <color indexed="10"/>
        <rFont val="Meiryo UI"/>
        <family val="3"/>
        <charset val="128"/>
      </rPr>
      <t>*</t>
    </r>
    <r>
      <rPr>
        <sz val="11"/>
        <color indexed="8"/>
        <rFont val="Meiryo UI"/>
        <family val="3"/>
        <charset val="128"/>
      </rPr>
      <t>名</t>
    </r>
    <phoneticPr fontId="2"/>
  </si>
  <si>
    <r>
      <rPr>
        <sz val="11"/>
        <color indexed="10"/>
        <rFont val="Meiryo UI"/>
        <family val="3"/>
        <charset val="128"/>
      </rPr>
      <t>*</t>
    </r>
    <r>
      <rPr>
        <sz val="11"/>
        <color indexed="8"/>
        <rFont val="Meiryo UI"/>
        <family val="3"/>
        <charset val="128"/>
      </rPr>
      <t>姓　かな</t>
    </r>
    <phoneticPr fontId="2"/>
  </si>
  <si>
    <r>
      <rPr>
        <sz val="11"/>
        <color indexed="10"/>
        <rFont val="Meiryo UI"/>
        <family val="3"/>
        <charset val="128"/>
      </rPr>
      <t>*</t>
    </r>
    <r>
      <rPr>
        <sz val="11"/>
        <color indexed="8"/>
        <rFont val="Meiryo UI"/>
        <family val="3"/>
        <charset val="128"/>
      </rPr>
      <t>名　かな</t>
    </r>
    <phoneticPr fontId="2"/>
  </si>
  <si>
    <t>参加費：300円</t>
    <rPh sb="0" eb="3">
      <t>サンカヒ</t>
    </rPh>
    <rPh sb="7" eb="8">
      <t>エン</t>
    </rPh>
    <phoneticPr fontId="2"/>
  </si>
  <si>
    <t>領収書</t>
    <rPh sb="0" eb="3">
      <t>リョウシュウショ</t>
    </rPh>
    <phoneticPr fontId="2"/>
  </si>
  <si>
    <r>
      <t xml:space="preserve">□ </t>
    </r>
    <r>
      <rPr>
        <sz val="11"/>
        <rFont val="Meiryo UI"/>
        <family val="3"/>
        <charset val="128"/>
      </rPr>
      <t>必要</t>
    </r>
    <r>
      <rPr>
        <sz val="9"/>
        <rFont val="Meiryo UI"/>
        <family val="3"/>
        <charset val="128"/>
      </rPr>
      <t>(大会当日お渡しします）</t>
    </r>
    <rPh sb="2" eb="4">
      <t>ヒツヨウ</t>
    </rPh>
    <rPh sb="5" eb="9">
      <t>タイカイトウジツ</t>
    </rPh>
    <rPh sb="10" eb="11">
      <t>ワタ</t>
    </rPh>
    <phoneticPr fontId="2"/>
  </si>
  <si>
    <r>
      <rPr>
        <sz val="12"/>
        <color indexed="10"/>
        <rFont val="Meiryo UI"/>
        <family val="3"/>
        <charset val="128"/>
      </rPr>
      <t>＊</t>
    </r>
    <r>
      <rPr>
        <sz val="12"/>
        <rFont val="Meiryo UI"/>
        <family val="3"/>
        <charset val="128"/>
      </rPr>
      <t>　入金方法</t>
    </r>
    <phoneticPr fontId="2" type="Hiragana"/>
  </si>
  <si>
    <t>市民スポーツ体育大会</t>
    <rPh sb="0" eb="2">
      <t>シミン</t>
    </rPh>
    <rPh sb="6" eb="8">
      <t>タイイク</t>
    </rPh>
    <rPh sb="8" eb="10">
      <t>タイカイ</t>
    </rPh>
    <phoneticPr fontId="2"/>
  </si>
  <si>
    <r>
      <rPr>
        <b/>
        <sz val="11"/>
        <color rgb="FFFF0000"/>
        <rFont val="Meiryo UI"/>
        <family val="3"/>
        <charset val="128"/>
      </rPr>
      <t>*</t>
    </r>
    <r>
      <rPr>
        <sz val="11"/>
        <rFont val="Meiryo UI"/>
        <family val="3"/>
        <charset val="128"/>
      </rPr>
      <t>携帯電話</t>
    </r>
    <rPh sb="1" eb="3">
      <t>ケイタイ</t>
    </rPh>
    <rPh sb="3" eb="5">
      <t>デンワ</t>
    </rPh>
    <phoneticPr fontId="2"/>
  </si>
  <si>
    <r>
      <rPr>
        <sz val="11"/>
        <color indexed="10"/>
        <rFont val="Meiryo UI"/>
        <family val="3"/>
        <charset val="128"/>
      </rPr>
      <t>*</t>
    </r>
    <r>
      <rPr>
        <sz val="11"/>
        <rFont val="Meiryo UI"/>
        <family val="3"/>
        <charset val="128"/>
      </rPr>
      <t>チーム　名</t>
    </r>
    <rPh sb="5" eb="6">
      <t>メイ</t>
    </rPh>
    <phoneticPr fontId="2"/>
  </si>
  <si>
    <r>
      <rPr>
        <sz val="11"/>
        <color indexed="10"/>
        <rFont val="Meiryo UI"/>
        <family val="3"/>
        <charset val="128"/>
      </rPr>
      <t>*</t>
    </r>
    <r>
      <rPr>
        <sz val="11"/>
        <rFont val="Meiryo UI"/>
        <family val="3"/>
        <charset val="128"/>
      </rPr>
      <t>申込者名</t>
    </r>
    <rPh sb="1" eb="3">
      <t>モウシコミ</t>
    </rPh>
    <rPh sb="3" eb="4">
      <t>シャ</t>
    </rPh>
    <rPh sb="4" eb="5">
      <t>メイ</t>
    </rPh>
    <phoneticPr fontId="2"/>
  </si>
  <si>
    <t>申込者住所</t>
    <rPh sb="0" eb="2">
      <t>モウシコミ</t>
    </rPh>
    <rPh sb="2" eb="3">
      <t>シャ</t>
    </rPh>
    <rPh sb="3" eb="5">
      <t>ジュウショ</t>
    </rPh>
    <phoneticPr fontId="2"/>
  </si>
  <si>
    <t>令和8年度　</t>
    <rPh sb="0" eb="2">
      <t>レイワ</t>
    </rPh>
    <rPh sb="3" eb="5">
      <t>ネンド</t>
    </rPh>
    <phoneticPr fontId="2"/>
  </si>
  <si>
    <t>＊中学１・２年と３年,男女の申込書は別のファイルにしてください。　＊実力順に記入してください。</t>
    <rPh sb="1" eb="3">
      <t>チュウガク</t>
    </rPh>
    <rPh sb="6" eb="7">
      <t>ネン</t>
    </rPh>
    <rPh sb="9" eb="10">
      <t>ネン</t>
    </rPh>
    <rPh sb="11" eb="13">
      <t>ダンジョ</t>
    </rPh>
    <rPh sb="14" eb="17">
      <t>モウシコミショ</t>
    </rPh>
    <rPh sb="18" eb="19">
      <t>ベツ</t>
    </rPh>
    <phoneticPr fontId="2"/>
  </si>
  <si>
    <t>備考</t>
    <rPh sb="0" eb="2">
      <t>ビコウ</t>
    </rPh>
    <phoneticPr fontId="2"/>
  </si>
  <si>
    <t>　人　　　　参加費</t>
    <rPh sb="1" eb="2">
      <t>にん</t>
    </rPh>
    <rPh sb="6" eb="9">
      <t>さんかひ</t>
    </rPh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</si>
</sst>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gge&quot;年&quot;"/>
  </numFmts>
  <fonts count="17" x14ac:knownFonts="1">
    <font>
      <sz val="11"/>
      <name val="ＭＳ Ｐゴシック"/>
      <family val="3"/>
      <charset val="128"/>
    </font>
    <font>
      <sz val="11"/>
      <color indexed="8"/>
      <name val="Meiryo UI"/>
      <family val="3"/>
      <charset val="128"/>
    </font>
    <font>
      <sz val="6"/>
      <name val="ＭＳ Ｐゴシック"/>
      <family val="3"/>
      <charset val="128"/>
    </font>
    <font>
      <sz val="16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1"/>
      <color indexed="10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color rgb="FFFF0000"/>
      <name val="Meiryo UI"/>
      <family val="3"/>
      <charset val="128"/>
    </font>
    <font>
      <sz val="11"/>
      <color rgb="FF000000"/>
      <name val="Meiryo UI"/>
      <family val="3"/>
      <charset val="128"/>
    </font>
    <font>
      <sz val="9"/>
      <color rgb="FF000000"/>
      <name val="MS UI Gothic"/>
      <family val="3"/>
      <charset val="128"/>
    </font>
    <font>
      <sz val="9"/>
      <color rgb="FF000000"/>
      <name val="Meiryo UI"/>
      <family val="3"/>
      <charset val="128"/>
    </font>
    <font>
      <sz val="9"/>
      <name val="Meiryo UI"/>
      <family val="3"/>
      <charset val="128"/>
    </font>
    <font>
      <sz val="12"/>
      <color indexed="10"/>
      <name val="Meiryo UI"/>
      <family val="3"/>
      <charset val="128"/>
    </font>
    <font>
      <sz val="10"/>
      <color indexed="8"/>
      <name val="Meiryo UI"/>
      <family val="3"/>
      <charset val="128"/>
    </font>
    <font>
      <sz val="14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3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/>
    <xf numFmtId="14" fontId="4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5" xfId="0" applyFont="1" applyBorder="1" applyAlignment="1">
      <alignment vertical="center"/>
    </xf>
    <xf numFmtId="0" fontId="3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0" fillId="0" borderId="1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0" borderId="3" xfId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justify" readingOrder="1"/>
    </xf>
    <xf numFmtId="0" fontId="4" fillId="0" borderId="8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left" vertical="center" shrinkToFit="1"/>
      <protection locked="0"/>
    </xf>
    <xf numFmtId="0" fontId="13" fillId="0" borderId="7" xfId="0" applyFont="1" applyBorder="1" applyAlignment="1" applyProtection="1">
      <alignment horizontal="left" vertical="center" shrinkToFit="1"/>
      <protection locked="0"/>
    </xf>
    <xf numFmtId="0" fontId="13" fillId="0" borderId="6" xfId="0" applyFont="1" applyBorder="1" applyAlignment="1" applyProtection="1">
      <alignment horizontal="left" vertical="center" shrinkToFit="1"/>
      <protection locked="0"/>
    </xf>
    <xf numFmtId="0" fontId="16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O$3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firstButton="1" fmlaLink="$O$8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213360</xdr:colOff>
          <xdr:row>2</xdr:row>
          <xdr:rowOff>22860</xdr:rowOff>
        </xdr:from>
        <xdr:to>
          <xdr:col>8</xdr:col>
          <xdr:colOff>22860</xdr:colOff>
          <xdr:row>2</xdr:row>
          <xdr:rowOff>228600</xdr:rowOff>
        </xdr:to>
        <xdr:sp macro="" textlink="">
          <xdr:nvSpPr>
            <xdr:cNvPr id="12289" name="Option Button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2</xdr:row>
          <xdr:rowOff>22860</xdr:rowOff>
        </xdr:from>
        <xdr:to>
          <xdr:col>11</xdr:col>
          <xdr:colOff>99060</xdr:colOff>
          <xdr:row>2</xdr:row>
          <xdr:rowOff>228600</xdr:rowOff>
        </xdr:to>
        <xdr:sp macro="" textlink="">
          <xdr:nvSpPr>
            <xdr:cNvPr id="12290" name="Option Button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320040</xdr:colOff>
          <xdr:row>8</xdr:row>
          <xdr:rowOff>38100</xdr:rowOff>
        </xdr:from>
        <xdr:to>
          <xdr:col>3</xdr:col>
          <xdr:colOff>0</xdr:colOff>
          <xdr:row>9</xdr:row>
          <xdr:rowOff>175260</xdr:rowOff>
        </xdr:to>
        <xdr:sp macro="" textlink="">
          <xdr:nvSpPr>
            <xdr:cNvPr id="12292" name="Group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1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＜種目＞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8</xdr:row>
          <xdr:rowOff>76200</xdr:rowOff>
        </xdr:from>
        <xdr:to>
          <xdr:col>2</xdr:col>
          <xdr:colOff>38100</xdr:colOff>
          <xdr:row>9</xdr:row>
          <xdr:rowOff>121920</xdr:rowOff>
        </xdr:to>
        <xdr:sp macro="" textlink="">
          <xdr:nvSpPr>
            <xdr:cNvPr id="12293" name="Option Button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1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中学１・２年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8</xdr:row>
          <xdr:rowOff>68580</xdr:rowOff>
        </xdr:from>
        <xdr:to>
          <xdr:col>2</xdr:col>
          <xdr:colOff>784860</xdr:colOff>
          <xdr:row>9</xdr:row>
          <xdr:rowOff>114300</xdr:rowOff>
        </xdr:to>
        <xdr:sp macro="" textlink="">
          <xdr:nvSpPr>
            <xdr:cNvPr id="12294" name="Option Button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1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中学３年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403860</xdr:colOff>
          <xdr:row>6</xdr:row>
          <xdr:rowOff>22860</xdr:rowOff>
        </xdr:from>
        <xdr:to>
          <xdr:col>3</xdr:col>
          <xdr:colOff>342900</xdr:colOff>
          <xdr:row>6</xdr:row>
          <xdr:rowOff>236220</xdr:rowOff>
        </xdr:to>
        <xdr:sp macro="" textlink="">
          <xdr:nvSpPr>
            <xdr:cNvPr id="12295" name="Option Button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1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ゆうちょ(推奨)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6</xdr:row>
          <xdr:rowOff>22860</xdr:rowOff>
        </xdr:from>
        <xdr:to>
          <xdr:col>4</xdr:col>
          <xdr:colOff>541020</xdr:colOff>
          <xdr:row>6</xdr:row>
          <xdr:rowOff>228600</xdr:rowOff>
        </xdr:to>
        <xdr:sp macro="" textlink="">
          <xdr:nvSpPr>
            <xdr:cNvPr id="12297" name="Option Button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1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役員手渡し・木卓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7</xdr:row>
          <xdr:rowOff>76200</xdr:rowOff>
        </xdr:from>
        <xdr:to>
          <xdr:col>5</xdr:col>
          <xdr:colOff>403860</xdr:colOff>
          <xdr:row>7</xdr:row>
          <xdr:rowOff>365760</xdr:rowOff>
        </xdr:to>
        <xdr:sp macro="" textlink="">
          <xdr:nvSpPr>
            <xdr:cNvPr id="12299" name="Group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1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83820</xdr:rowOff>
        </xdr:from>
        <xdr:to>
          <xdr:col>3</xdr:col>
          <xdr:colOff>251460</xdr:colOff>
          <xdr:row>7</xdr:row>
          <xdr:rowOff>365760</xdr:rowOff>
        </xdr:to>
        <xdr:sp macro="" textlink="">
          <xdr:nvSpPr>
            <xdr:cNvPr id="12300" name="Group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1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P52"/>
  <sheetViews>
    <sheetView tabSelected="1" view="pageBreakPreview" topLeftCell="A22" zoomScaleNormal="100" zoomScaleSheetLayoutView="100" workbookViewId="0">
      <selection activeCell="G56" sqref="G56"/>
    </sheetView>
  </sheetViews>
  <sheetFormatPr defaultColWidth="9" defaultRowHeight="15" x14ac:dyDescent="0.3"/>
  <cols>
    <col min="1" max="1" width="4.44140625" style="1" customWidth="1"/>
    <col min="2" max="2" width="13.44140625" style="2" customWidth="1"/>
    <col min="3" max="3" width="12.5546875" style="1" customWidth="1"/>
    <col min="4" max="4" width="14.5546875" style="1" customWidth="1"/>
    <col min="5" max="5" width="14.44140625" style="1" customWidth="1"/>
    <col min="6" max="6" width="16.109375" style="1" customWidth="1"/>
    <col min="7" max="7" width="3.88671875" style="1" customWidth="1"/>
    <col min="8" max="8" width="2.88671875" style="1" customWidth="1"/>
    <col min="9" max="9" width="3.44140625" style="2" customWidth="1"/>
    <col min="10" max="10" width="3" style="2" customWidth="1"/>
    <col min="11" max="11" width="2.88671875" style="2" customWidth="1"/>
    <col min="12" max="12" width="4.109375" style="2" customWidth="1"/>
    <col min="13" max="13" width="2.21875" style="2" customWidth="1"/>
    <col min="14" max="14" width="9" style="2"/>
    <col min="15" max="15" width="11.88671875" style="2" customWidth="1"/>
    <col min="16" max="16" width="11.109375" style="2" customWidth="1"/>
    <col min="17" max="17" width="9" style="2"/>
    <col min="18" max="18" width="9.44140625" style="2" bestFit="1" customWidth="1"/>
    <col min="19" max="33" width="9" style="2"/>
    <col min="34" max="34" width="6.44140625" style="2" customWidth="1"/>
    <col min="35" max="35" width="9" style="2"/>
    <col min="36" max="36" width="4.44140625" style="2" customWidth="1"/>
    <col min="37" max="16384" width="9" style="2"/>
  </cols>
  <sheetData>
    <row r="1" spans="1:42" ht="28.5" customHeight="1" x14ac:dyDescent="0.3">
      <c r="B1" s="32" t="s">
        <v>22</v>
      </c>
      <c r="C1" s="52" t="s">
        <v>17</v>
      </c>
      <c r="D1" s="52"/>
      <c r="E1" s="1" t="str">
        <f>IF(O8=0,"出場申込書",CHOOSE(O8,"(中学１・２年)","(中学３年)"))</f>
        <v>出場申込書</v>
      </c>
      <c r="F1" s="1" t="str">
        <f>P3</f>
        <v>　　</v>
      </c>
      <c r="G1" s="3" t="str">
        <f>IF(O8=0,"","出場申込書")</f>
        <v/>
      </c>
      <c r="H1" s="3"/>
      <c r="I1" s="3"/>
      <c r="J1" s="3"/>
      <c r="K1" s="3"/>
      <c r="L1" s="3"/>
      <c r="M1" s="3"/>
      <c r="O1" s="10"/>
      <c r="P1" s="3"/>
      <c r="Q1" s="3"/>
      <c r="R1" s="11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 t="s">
        <v>6</v>
      </c>
      <c r="AH1" s="3"/>
      <c r="AI1" s="3"/>
      <c r="AJ1" s="3"/>
      <c r="AK1" s="3"/>
      <c r="AL1" s="3"/>
      <c r="AM1" s="3"/>
      <c r="AN1" s="3"/>
      <c r="AO1" s="3"/>
      <c r="AP1" s="3"/>
    </row>
    <row r="2" spans="1:42" ht="14.25" customHeight="1" x14ac:dyDescent="0.3">
      <c r="B2" s="3"/>
      <c r="C2" s="3"/>
      <c r="D2" s="3"/>
      <c r="E2" s="12"/>
      <c r="F2" s="34" t="s">
        <v>7</v>
      </c>
      <c r="G2" s="46" t="s">
        <v>8</v>
      </c>
      <c r="H2" s="47"/>
      <c r="I2" s="47"/>
      <c r="J2" s="47"/>
      <c r="K2" s="47"/>
      <c r="L2" s="4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 t="s">
        <v>5</v>
      </c>
      <c r="AH2" s="3"/>
      <c r="AI2" s="3"/>
      <c r="AJ2" s="3"/>
      <c r="AK2" s="3"/>
      <c r="AL2" s="3"/>
      <c r="AM2" s="3"/>
      <c r="AN2" s="3"/>
      <c r="AO2" s="3"/>
      <c r="AP2" s="3"/>
    </row>
    <row r="3" spans="1:42" ht="19.5" customHeight="1" x14ac:dyDescent="0.3">
      <c r="A3" s="39" t="s">
        <v>19</v>
      </c>
      <c r="B3" s="39"/>
      <c r="C3" s="40"/>
      <c r="D3" s="41"/>
      <c r="E3" s="42"/>
      <c r="F3" s="13" t="s">
        <v>9</v>
      </c>
      <c r="G3" s="14"/>
      <c r="H3" s="9"/>
      <c r="I3" s="9"/>
      <c r="J3" s="9"/>
      <c r="K3" s="9"/>
      <c r="L3" s="15"/>
      <c r="O3" s="2">
        <v>0</v>
      </c>
      <c r="P3" s="2" t="str">
        <f>IF( O3=0,"　　",CHOOSE(O3,"男子","女子"))</f>
        <v>　　</v>
      </c>
    </row>
    <row r="4" spans="1:42" ht="19.5" customHeight="1" x14ac:dyDescent="0.3">
      <c r="A4" s="39" t="s">
        <v>20</v>
      </c>
      <c r="B4" s="39"/>
      <c r="C4" s="43"/>
      <c r="D4" s="44"/>
      <c r="E4" s="45"/>
      <c r="F4" s="16"/>
      <c r="G4" s="46"/>
      <c r="H4" s="47"/>
      <c r="I4" s="47"/>
      <c r="J4" s="47"/>
      <c r="K4" s="47"/>
      <c r="L4" s="48"/>
      <c r="N4" s="17"/>
    </row>
    <row r="5" spans="1:42" ht="16.5" customHeight="1" x14ac:dyDescent="0.3">
      <c r="A5" s="39" t="s">
        <v>21</v>
      </c>
      <c r="B5" s="39"/>
      <c r="C5" s="18" t="s">
        <v>1</v>
      </c>
      <c r="D5" s="44"/>
      <c r="E5" s="45"/>
      <c r="F5" s="16" t="s">
        <v>18</v>
      </c>
      <c r="G5" s="46"/>
      <c r="H5" s="47"/>
      <c r="I5" s="47"/>
      <c r="J5" s="47"/>
      <c r="K5" s="47"/>
      <c r="L5" s="48"/>
      <c r="N5" s="17"/>
    </row>
    <row r="6" spans="1:42" ht="18" customHeight="1" x14ac:dyDescent="0.3">
      <c r="A6" s="39"/>
      <c r="B6" s="39"/>
      <c r="C6" s="43"/>
      <c r="D6" s="44"/>
      <c r="E6" s="45"/>
      <c r="F6" s="13" t="s">
        <v>0</v>
      </c>
      <c r="N6" s="17"/>
    </row>
    <row r="7" spans="1:42" s="19" customFormat="1" ht="22.8" x14ac:dyDescent="0.45">
      <c r="A7" s="36" t="s">
        <v>16</v>
      </c>
      <c r="B7" s="37"/>
      <c r="C7" s="20"/>
      <c r="D7" s="21"/>
      <c r="E7" s="21"/>
      <c r="F7" s="16" t="s">
        <v>14</v>
      </c>
      <c r="G7" s="49" t="s">
        <v>15</v>
      </c>
      <c r="H7" s="50"/>
      <c r="I7" s="50"/>
      <c r="J7" s="50"/>
      <c r="K7" s="50"/>
      <c r="L7" s="51"/>
    </row>
    <row r="8" spans="1:42" ht="30" customHeight="1" x14ac:dyDescent="0.3">
      <c r="A8" s="38" t="s">
        <v>3</v>
      </c>
      <c r="B8" s="38"/>
      <c r="C8" s="23" t="str">
        <f>(IF(COUNTA(B13:B38)=0,"",COUNTA(B13:B38)))</f>
        <v/>
      </c>
      <c r="D8" s="6" t="s">
        <v>25</v>
      </c>
      <c r="E8" s="23" t="str">
        <f>IF( C8="","",C8*300)</f>
        <v/>
      </c>
      <c r="F8" s="4" t="s">
        <v>2</v>
      </c>
      <c r="G8" s="4"/>
      <c r="O8" s="2">
        <v>0</v>
      </c>
      <c r="P8" s="2" t="str">
        <f>IF(O8=0, "　　",CHOOSE(O8,"中学１・２年","中学３年"))</f>
        <v>　　</v>
      </c>
    </row>
    <row r="9" spans="1:42" x14ac:dyDescent="0.3">
      <c r="C9" s="3"/>
      <c r="D9" s="3"/>
      <c r="F9" s="3"/>
      <c r="G9" s="4" t="s">
        <v>13</v>
      </c>
      <c r="I9" s="5"/>
      <c r="J9" s="5"/>
      <c r="K9" s="5"/>
      <c r="L9" s="5"/>
      <c r="M9" s="3"/>
      <c r="P9" s="2" t="str">
        <f>IF(O9=0,"",CHOOSE(O9,"シングルス","ダブルス"))</f>
        <v/>
      </c>
    </row>
    <row r="10" spans="1:42" x14ac:dyDescent="0.3">
      <c r="C10" s="3"/>
      <c r="D10" s="3"/>
      <c r="F10" s="3"/>
      <c r="I10" s="5"/>
      <c r="J10" s="5"/>
      <c r="K10" s="5"/>
      <c r="L10" s="5"/>
      <c r="M10" s="3"/>
    </row>
    <row r="11" spans="1:42" x14ac:dyDescent="0.3">
      <c r="B11" s="2" t="s">
        <v>23</v>
      </c>
      <c r="C11" s="3"/>
      <c r="D11" s="3"/>
      <c r="F11" s="3"/>
      <c r="I11" s="5"/>
      <c r="J11" s="5"/>
      <c r="K11" s="5"/>
      <c r="L11" s="5"/>
      <c r="M11" s="3"/>
      <c r="N11" s="24"/>
    </row>
    <row r="12" spans="1:42" x14ac:dyDescent="0.3">
      <c r="A12" s="7"/>
      <c r="B12" s="8" t="s">
        <v>4</v>
      </c>
      <c r="C12" s="8" t="s">
        <v>10</v>
      </c>
      <c r="D12" s="8" t="s">
        <v>11</v>
      </c>
      <c r="E12" s="8" t="s">
        <v>12</v>
      </c>
      <c r="F12" s="7" t="s">
        <v>24</v>
      </c>
      <c r="G12" s="35"/>
      <c r="H12" s="35"/>
      <c r="I12" s="35"/>
      <c r="J12" s="35"/>
      <c r="K12" s="35"/>
      <c r="L12" s="35"/>
      <c r="N12" s="24"/>
    </row>
    <row r="13" spans="1:42" ht="24" customHeight="1" x14ac:dyDescent="0.3">
      <c r="A13" s="7">
        <v>1</v>
      </c>
      <c r="B13" s="25"/>
      <c r="C13" s="25"/>
      <c r="D13" s="7" t="str">
        <f>PHONETIC(B13)</f>
        <v/>
      </c>
      <c r="E13" s="7" t="str">
        <f>PHONETIC(C13)</f>
        <v/>
      </c>
      <c r="F13" s="7"/>
      <c r="G13" s="35"/>
      <c r="H13" s="35"/>
      <c r="I13" s="35"/>
      <c r="J13" s="35"/>
      <c r="K13" s="35"/>
      <c r="L13" s="35"/>
    </row>
    <row r="14" spans="1:42" ht="24" customHeight="1" x14ac:dyDescent="0.3">
      <c r="A14" s="7">
        <v>2</v>
      </c>
      <c r="B14" s="27"/>
      <c r="C14" s="28"/>
      <c r="D14" s="7" t="str">
        <f t="shared" ref="D14:E37" si="0">PHONETIC(B14)</f>
        <v/>
      </c>
      <c r="E14" s="7" t="str">
        <f t="shared" si="0"/>
        <v/>
      </c>
      <c r="F14" s="29"/>
      <c r="G14" s="35"/>
      <c r="H14" s="35"/>
      <c r="I14" s="35"/>
      <c r="J14" s="35"/>
      <c r="K14" s="35"/>
      <c r="L14" s="35"/>
      <c r="N14" s="30"/>
    </row>
    <row r="15" spans="1:42" ht="24" customHeight="1" x14ac:dyDescent="0.3">
      <c r="A15" s="7">
        <v>3</v>
      </c>
      <c r="B15" s="27"/>
      <c r="C15" s="28"/>
      <c r="D15" s="7"/>
      <c r="E15" s="7"/>
      <c r="F15" s="29"/>
      <c r="G15" s="35"/>
      <c r="H15" s="35"/>
      <c r="I15" s="35"/>
      <c r="J15" s="35"/>
      <c r="K15" s="35"/>
      <c r="L15" s="35"/>
      <c r="N15" s="30"/>
    </row>
    <row r="16" spans="1:42" ht="24" customHeight="1" x14ac:dyDescent="0.3">
      <c r="A16" s="7">
        <v>4</v>
      </c>
      <c r="B16" s="25"/>
      <c r="C16" s="25"/>
      <c r="D16" s="7" t="str">
        <f t="shared" si="0"/>
        <v/>
      </c>
      <c r="E16" s="7" t="str">
        <f t="shared" si="0"/>
        <v/>
      </c>
      <c r="F16" s="7"/>
      <c r="G16" s="35"/>
      <c r="H16" s="35"/>
      <c r="I16" s="35"/>
      <c r="J16" s="35"/>
      <c r="K16" s="35"/>
      <c r="L16" s="35"/>
      <c r="N16" s="24"/>
      <c r="AL16" s="26"/>
    </row>
    <row r="17" spans="1:38" ht="24" customHeight="1" x14ac:dyDescent="0.3">
      <c r="A17" s="7">
        <v>5</v>
      </c>
      <c r="B17" s="25"/>
      <c r="C17" s="25"/>
      <c r="D17" s="7" t="str">
        <f t="shared" si="0"/>
        <v/>
      </c>
      <c r="E17" s="7" t="str">
        <f t="shared" si="0"/>
        <v/>
      </c>
      <c r="F17" s="7"/>
      <c r="G17" s="35"/>
      <c r="H17" s="35"/>
      <c r="I17" s="35"/>
      <c r="J17" s="35"/>
      <c r="K17" s="35"/>
      <c r="L17" s="35"/>
      <c r="N17" s="30"/>
    </row>
    <row r="18" spans="1:38" ht="24" customHeight="1" x14ac:dyDescent="0.3">
      <c r="A18" s="7">
        <v>6</v>
      </c>
      <c r="B18" s="25"/>
      <c r="C18" s="25"/>
      <c r="D18" s="7" t="str">
        <f t="shared" si="0"/>
        <v/>
      </c>
      <c r="E18" s="7" t="str">
        <f t="shared" si="0"/>
        <v/>
      </c>
      <c r="F18" s="7"/>
      <c r="G18" s="35"/>
      <c r="H18" s="35"/>
      <c r="I18" s="35"/>
      <c r="J18" s="35"/>
      <c r="K18" s="35"/>
      <c r="L18" s="35"/>
      <c r="N18" s="30"/>
      <c r="AL18" s="26"/>
    </row>
    <row r="19" spans="1:38" ht="24" customHeight="1" x14ac:dyDescent="0.3">
      <c r="A19" s="7">
        <v>7</v>
      </c>
      <c r="B19" s="25"/>
      <c r="C19" s="25"/>
      <c r="D19" s="7" t="str">
        <f t="shared" si="0"/>
        <v/>
      </c>
      <c r="E19" s="7" t="str">
        <f t="shared" si="0"/>
        <v/>
      </c>
      <c r="F19" s="7"/>
      <c r="G19" s="35"/>
      <c r="H19" s="35"/>
      <c r="I19" s="35"/>
      <c r="J19" s="35"/>
      <c r="K19" s="35"/>
      <c r="L19" s="35"/>
      <c r="N19" s="30"/>
    </row>
    <row r="20" spans="1:38" ht="24" customHeight="1" x14ac:dyDescent="0.3">
      <c r="A20" s="7">
        <v>8</v>
      </c>
      <c r="B20" s="25"/>
      <c r="C20" s="25"/>
      <c r="D20" s="7" t="str">
        <f t="shared" si="0"/>
        <v/>
      </c>
      <c r="E20" s="7" t="str">
        <f t="shared" si="0"/>
        <v/>
      </c>
      <c r="F20" s="7"/>
      <c r="G20" s="35"/>
      <c r="H20" s="35"/>
      <c r="I20" s="35"/>
      <c r="J20" s="35"/>
      <c r="K20" s="35"/>
      <c r="L20" s="35"/>
      <c r="N20" s="30"/>
    </row>
    <row r="21" spans="1:38" ht="24" customHeight="1" x14ac:dyDescent="0.3">
      <c r="A21" s="7">
        <v>9</v>
      </c>
      <c r="B21" s="25"/>
      <c r="C21" s="25"/>
      <c r="D21" s="7" t="str">
        <f t="shared" si="0"/>
        <v/>
      </c>
      <c r="E21" s="7" t="str">
        <f t="shared" si="0"/>
        <v/>
      </c>
      <c r="F21" s="7"/>
      <c r="G21" s="35"/>
      <c r="H21" s="35"/>
      <c r="I21" s="35"/>
      <c r="J21" s="35"/>
      <c r="K21" s="35"/>
      <c r="L21" s="35"/>
    </row>
    <row r="22" spans="1:38" ht="24" customHeight="1" x14ac:dyDescent="0.3">
      <c r="A22" s="7">
        <v>10</v>
      </c>
      <c r="B22" s="25"/>
      <c r="C22" s="25"/>
      <c r="D22" s="7" t="str">
        <f t="shared" si="0"/>
        <v/>
      </c>
      <c r="E22" s="7" t="str">
        <f t="shared" si="0"/>
        <v/>
      </c>
      <c r="F22" s="7"/>
      <c r="G22" s="35"/>
      <c r="H22" s="35"/>
      <c r="I22" s="35"/>
      <c r="J22" s="35"/>
      <c r="K22" s="35"/>
      <c r="L22" s="35"/>
    </row>
    <row r="23" spans="1:38" ht="24" customHeight="1" x14ac:dyDescent="0.3">
      <c r="A23" s="7">
        <v>11</v>
      </c>
      <c r="B23" s="25"/>
      <c r="C23" s="25"/>
      <c r="D23" s="7" t="str">
        <f t="shared" si="0"/>
        <v/>
      </c>
      <c r="E23" s="7" t="str">
        <f t="shared" si="0"/>
        <v/>
      </c>
      <c r="F23" s="7"/>
      <c r="G23" s="35"/>
      <c r="H23" s="35"/>
      <c r="I23" s="35"/>
      <c r="J23" s="35"/>
      <c r="K23" s="35"/>
      <c r="L23" s="35"/>
    </row>
    <row r="24" spans="1:38" ht="24" customHeight="1" x14ac:dyDescent="0.3">
      <c r="A24" s="7">
        <v>7</v>
      </c>
      <c r="B24" s="7"/>
      <c r="C24" s="7"/>
      <c r="D24" s="7" t="str">
        <f t="shared" si="0"/>
        <v/>
      </c>
      <c r="E24" s="7" t="str">
        <f t="shared" si="0"/>
        <v/>
      </c>
      <c r="F24" s="7"/>
      <c r="G24" s="35"/>
      <c r="H24" s="35"/>
      <c r="I24" s="35"/>
      <c r="J24" s="35"/>
      <c r="K24" s="35"/>
      <c r="L24" s="35"/>
      <c r="N24" s="30"/>
      <c r="AA24" s="22"/>
    </row>
    <row r="25" spans="1:38" ht="24" customHeight="1" x14ac:dyDescent="0.3">
      <c r="A25" s="7">
        <v>8</v>
      </c>
      <c r="B25" s="7"/>
      <c r="C25" s="7"/>
      <c r="D25" s="7" t="str">
        <f t="shared" si="0"/>
        <v/>
      </c>
      <c r="E25" s="7" t="str">
        <f t="shared" si="0"/>
        <v/>
      </c>
      <c r="F25" s="7"/>
      <c r="G25" s="35"/>
      <c r="H25" s="35"/>
      <c r="I25" s="35"/>
      <c r="J25" s="35"/>
      <c r="K25" s="35"/>
      <c r="L25" s="35"/>
    </row>
    <row r="26" spans="1:38" ht="24" customHeight="1" x14ac:dyDescent="0.3">
      <c r="A26" s="7">
        <v>9</v>
      </c>
      <c r="B26" s="7"/>
      <c r="C26" s="7"/>
      <c r="D26" s="7" t="str">
        <f t="shared" si="0"/>
        <v/>
      </c>
      <c r="E26" s="7" t="str">
        <f t="shared" si="0"/>
        <v/>
      </c>
      <c r="F26" s="7"/>
      <c r="G26" s="35"/>
      <c r="H26" s="35"/>
      <c r="I26" s="35"/>
      <c r="J26" s="35"/>
      <c r="K26" s="35"/>
      <c r="L26" s="35"/>
    </row>
    <row r="27" spans="1:38" ht="24" customHeight="1" x14ac:dyDescent="0.3">
      <c r="A27" s="7">
        <v>10</v>
      </c>
      <c r="B27" s="7"/>
      <c r="C27" s="7"/>
      <c r="D27" s="7" t="str">
        <f t="shared" si="0"/>
        <v/>
      </c>
      <c r="E27" s="7" t="str">
        <f t="shared" si="0"/>
        <v/>
      </c>
      <c r="F27" s="7"/>
      <c r="G27" s="35"/>
      <c r="H27" s="35"/>
      <c r="I27" s="35"/>
      <c r="J27" s="35"/>
      <c r="K27" s="35"/>
      <c r="L27" s="35"/>
    </row>
    <row r="28" spans="1:38" ht="24" customHeight="1" x14ac:dyDescent="0.3">
      <c r="A28" s="7">
        <v>11</v>
      </c>
      <c r="B28" s="7"/>
      <c r="C28" s="7"/>
      <c r="D28" s="7" t="str">
        <f t="shared" si="0"/>
        <v/>
      </c>
      <c r="E28" s="7" t="str">
        <f t="shared" si="0"/>
        <v/>
      </c>
      <c r="F28" s="7"/>
      <c r="G28" s="35"/>
      <c r="H28" s="35"/>
      <c r="I28" s="35"/>
      <c r="J28" s="35"/>
      <c r="K28" s="35"/>
      <c r="L28" s="35"/>
    </row>
    <row r="29" spans="1:38" ht="24" customHeight="1" x14ac:dyDescent="0.3">
      <c r="A29" s="7">
        <v>12</v>
      </c>
      <c r="B29" s="7"/>
      <c r="C29" s="7"/>
      <c r="D29" s="7" t="str">
        <f t="shared" si="0"/>
        <v/>
      </c>
      <c r="E29" s="7" t="str">
        <f t="shared" si="0"/>
        <v/>
      </c>
      <c r="F29" s="7"/>
      <c r="G29" s="35"/>
      <c r="H29" s="35"/>
      <c r="I29" s="35"/>
      <c r="J29" s="35"/>
      <c r="K29" s="35"/>
      <c r="L29" s="35"/>
    </row>
    <row r="30" spans="1:38" ht="24" customHeight="1" x14ac:dyDescent="0.3">
      <c r="A30" s="7">
        <v>13</v>
      </c>
      <c r="B30" s="7"/>
      <c r="C30" s="7"/>
      <c r="D30" s="7" t="str">
        <f t="shared" si="0"/>
        <v/>
      </c>
      <c r="E30" s="7" t="str">
        <f t="shared" si="0"/>
        <v/>
      </c>
      <c r="F30" s="33"/>
      <c r="G30" s="35"/>
      <c r="H30" s="35"/>
      <c r="I30" s="35"/>
      <c r="J30" s="35"/>
      <c r="K30" s="35"/>
      <c r="L30" s="35"/>
    </row>
    <row r="31" spans="1:38" ht="24" customHeight="1" x14ac:dyDescent="0.3">
      <c r="A31" s="7">
        <v>14</v>
      </c>
      <c r="B31" s="31"/>
      <c r="C31" s="31"/>
      <c r="D31" s="7" t="str">
        <f t="shared" si="0"/>
        <v/>
      </c>
      <c r="E31" s="7" t="str">
        <f t="shared" si="0"/>
        <v/>
      </c>
      <c r="F31" s="7"/>
      <c r="G31" s="35"/>
      <c r="H31" s="35"/>
      <c r="I31" s="35"/>
      <c r="J31" s="35"/>
      <c r="K31" s="35"/>
      <c r="L31" s="35"/>
    </row>
    <row r="32" spans="1:38" ht="24" customHeight="1" x14ac:dyDescent="0.3">
      <c r="A32" s="7">
        <v>15</v>
      </c>
      <c r="B32" s="7"/>
      <c r="C32" s="7"/>
      <c r="D32" s="7" t="str">
        <f t="shared" si="0"/>
        <v/>
      </c>
      <c r="E32" s="7" t="str">
        <f t="shared" si="0"/>
        <v/>
      </c>
      <c r="F32" s="7"/>
      <c r="G32" s="35"/>
      <c r="H32" s="35"/>
      <c r="I32" s="35"/>
      <c r="J32" s="35"/>
      <c r="K32" s="35"/>
      <c r="L32" s="35"/>
    </row>
    <row r="33" spans="1:12" ht="24" customHeight="1" x14ac:dyDescent="0.3">
      <c r="A33" s="7">
        <v>16</v>
      </c>
      <c r="B33" s="7"/>
      <c r="C33" s="7"/>
      <c r="D33" s="7" t="str">
        <f t="shared" si="0"/>
        <v/>
      </c>
      <c r="E33" s="7" t="str">
        <f t="shared" si="0"/>
        <v/>
      </c>
      <c r="F33" s="7"/>
      <c r="G33" s="35"/>
      <c r="H33" s="35"/>
      <c r="I33" s="35"/>
      <c r="J33" s="35"/>
      <c r="K33" s="35"/>
      <c r="L33" s="35"/>
    </row>
    <row r="34" spans="1:12" ht="24" customHeight="1" x14ac:dyDescent="0.3">
      <c r="A34" s="7">
        <v>17</v>
      </c>
      <c r="B34" s="7"/>
      <c r="C34" s="7"/>
      <c r="D34" s="7" t="str">
        <f t="shared" si="0"/>
        <v/>
      </c>
      <c r="E34" s="7" t="str">
        <f t="shared" si="0"/>
        <v/>
      </c>
      <c r="F34" s="7"/>
      <c r="G34" s="35"/>
      <c r="H34" s="35"/>
      <c r="I34" s="35"/>
      <c r="J34" s="35"/>
      <c r="K34" s="35"/>
      <c r="L34" s="35"/>
    </row>
    <row r="35" spans="1:12" ht="24" customHeight="1" x14ac:dyDescent="0.3">
      <c r="A35" s="7">
        <v>18</v>
      </c>
      <c r="B35" s="7"/>
      <c r="C35" s="7"/>
      <c r="D35" s="7" t="str">
        <f t="shared" si="0"/>
        <v/>
      </c>
      <c r="E35" s="7" t="str">
        <f t="shared" si="0"/>
        <v/>
      </c>
      <c r="F35" s="7"/>
      <c r="G35" s="35"/>
      <c r="H35" s="35"/>
      <c r="I35" s="35"/>
      <c r="J35" s="35"/>
      <c r="K35" s="35"/>
      <c r="L35" s="35"/>
    </row>
    <row r="36" spans="1:12" ht="24" customHeight="1" x14ac:dyDescent="0.3">
      <c r="A36" s="7">
        <v>19</v>
      </c>
      <c r="B36" s="7"/>
      <c r="C36" s="7"/>
      <c r="D36" s="7" t="str">
        <f t="shared" si="0"/>
        <v/>
      </c>
      <c r="E36" s="7" t="str">
        <f t="shared" si="0"/>
        <v/>
      </c>
      <c r="F36" s="7"/>
      <c r="G36" s="35"/>
      <c r="H36" s="35"/>
      <c r="I36" s="35"/>
      <c r="J36" s="35"/>
      <c r="K36" s="35"/>
      <c r="L36" s="35"/>
    </row>
    <row r="37" spans="1:12" ht="24" customHeight="1" x14ac:dyDescent="0.3">
      <c r="A37" s="7">
        <v>20</v>
      </c>
      <c r="B37" s="7"/>
      <c r="C37" s="7"/>
      <c r="D37" s="7" t="str">
        <f t="shared" si="0"/>
        <v/>
      </c>
      <c r="E37" s="7" t="str">
        <f t="shared" si="0"/>
        <v/>
      </c>
      <c r="F37" s="7"/>
      <c r="G37" s="35"/>
      <c r="H37" s="35"/>
      <c r="I37" s="35"/>
      <c r="J37" s="35"/>
      <c r="K37" s="35"/>
      <c r="L37" s="35"/>
    </row>
    <row r="46" spans="1:12" x14ac:dyDescent="0.3">
      <c r="E46" s="4"/>
    </row>
    <row r="48" spans="1:12" ht="16.2" customHeight="1" x14ac:dyDescent="0.3"/>
    <row r="49" ht="16.2" customHeight="1" x14ac:dyDescent="0.3"/>
    <row r="50" ht="16.2" customHeight="1" x14ac:dyDescent="0.3"/>
    <row r="51" ht="16.2" customHeight="1" x14ac:dyDescent="0.3"/>
    <row r="52" ht="16.2" customHeight="1" x14ac:dyDescent="0.3"/>
  </sheetData>
  <mergeCells count="40">
    <mergeCell ref="C1:D1"/>
    <mergeCell ref="G2:L2"/>
    <mergeCell ref="G17:L17"/>
    <mergeCell ref="G18:L18"/>
    <mergeCell ref="G19:L19"/>
    <mergeCell ref="A5:B6"/>
    <mergeCell ref="D5:E5"/>
    <mergeCell ref="G5:L5"/>
    <mergeCell ref="C6:E6"/>
    <mergeCell ref="G7:L7"/>
    <mergeCell ref="A3:B3"/>
    <mergeCell ref="C3:E3"/>
    <mergeCell ref="A4:B4"/>
    <mergeCell ref="C4:E4"/>
    <mergeCell ref="G4:L4"/>
    <mergeCell ref="G27:L27"/>
    <mergeCell ref="A7:B7"/>
    <mergeCell ref="A8:B8"/>
    <mergeCell ref="G12:L12"/>
    <mergeCell ref="G13:L13"/>
    <mergeCell ref="G14:L14"/>
    <mergeCell ref="G16:L16"/>
    <mergeCell ref="G15:L15"/>
    <mergeCell ref="G24:L24"/>
    <mergeCell ref="G25:L25"/>
    <mergeCell ref="G26:L26"/>
    <mergeCell ref="G22:L22"/>
    <mergeCell ref="G23:L23"/>
    <mergeCell ref="G20:L20"/>
    <mergeCell ref="G21:L21"/>
    <mergeCell ref="G28:L28"/>
    <mergeCell ref="G29:L29"/>
    <mergeCell ref="G30:L30"/>
    <mergeCell ref="G31:L31"/>
    <mergeCell ref="G32:L32"/>
    <mergeCell ref="G33:L33"/>
    <mergeCell ref="G34:L34"/>
    <mergeCell ref="G35:L35"/>
    <mergeCell ref="G36:L36"/>
    <mergeCell ref="G37:L37"/>
  </mergeCells>
  <phoneticPr fontId="2" type="Hiragana"/>
  <printOptions horizontalCentered="1"/>
  <pageMargins left="0.23622047244094491" right="0.23622047244094491" top="0.15748031496062992" bottom="0.15748031496062992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Option Button 1">
              <controlPr defaultSize="0" autoFill="0" autoLine="0" autoPict="0">
                <anchor moveWithCells="1">
                  <from>
                    <xdr:col>6</xdr:col>
                    <xdr:colOff>213360</xdr:colOff>
                    <xdr:row>2</xdr:row>
                    <xdr:rowOff>22860</xdr:rowOff>
                  </from>
                  <to>
                    <xdr:col>8</xdr:col>
                    <xdr:colOff>22860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Option Button 2">
              <controlPr defaultSize="0" autoFill="0" autoLine="0" autoPict="0">
                <anchor moveWithCells="1">
                  <from>
                    <xdr:col>9</xdr:col>
                    <xdr:colOff>7620</xdr:colOff>
                    <xdr:row>2</xdr:row>
                    <xdr:rowOff>22860</xdr:rowOff>
                  </from>
                  <to>
                    <xdr:col>11</xdr:col>
                    <xdr:colOff>99060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Group Box 4">
              <controlPr defaultSize="0" autoFill="0" autoPict="0">
                <anchor moveWithCells="1">
                  <from>
                    <xdr:col>0</xdr:col>
                    <xdr:colOff>320040</xdr:colOff>
                    <xdr:row>8</xdr:row>
                    <xdr:rowOff>38100</xdr:rowOff>
                  </from>
                  <to>
                    <xdr:col>3</xdr:col>
                    <xdr:colOff>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Option Button 5">
              <controlPr defaultSize="0" autoFill="0" autoLine="0" autoPict="0">
                <anchor moveWithCells="1">
                  <from>
                    <xdr:col>1</xdr:col>
                    <xdr:colOff>175260</xdr:colOff>
                    <xdr:row>8</xdr:row>
                    <xdr:rowOff>76200</xdr:rowOff>
                  </from>
                  <to>
                    <xdr:col>2</xdr:col>
                    <xdr:colOff>38100</xdr:colOff>
                    <xdr:row>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Option Button 6">
              <controlPr defaultSize="0" autoFill="0" autoLine="0" autoPict="0">
                <anchor moveWithCells="1">
                  <from>
                    <xdr:col>2</xdr:col>
                    <xdr:colOff>137160</xdr:colOff>
                    <xdr:row>8</xdr:row>
                    <xdr:rowOff>68580</xdr:rowOff>
                  </from>
                  <to>
                    <xdr:col>2</xdr:col>
                    <xdr:colOff>784860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Option Button 7">
              <controlPr defaultSize="0" autoFill="0" autoLine="0" autoPict="0">
                <anchor moveWithCells="1">
                  <from>
                    <xdr:col>2</xdr:col>
                    <xdr:colOff>403860</xdr:colOff>
                    <xdr:row>6</xdr:row>
                    <xdr:rowOff>22860</xdr:rowOff>
                  </from>
                  <to>
                    <xdr:col>3</xdr:col>
                    <xdr:colOff>342900</xdr:colOff>
                    <xdr:row>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0" name="Option Button 9">
              <controlPr defaultSize="0" autoFill="0" autoLine="0" autoPict="0">
                <anchor moveWithCells="1">
                  <from>
                    <xdr:col>3</xdr:col>
                    <xdr:colOff>579120</xdr:colOff>
                    <xdr:row>6</xdr:row>
                    <xdr:rowOff>22860</xdr:rowOff>
                  </from>
                  <to>
                    <xdr:col>4</xdr:col>
                    <xdr:colOff>541020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1" name="Group Box 11">
              <controlPr defaultSize="0" autoFill="0" autoPict="0">
                <anchor moveWithCells="1">
                  <from>
                    <xdr:col>3</xdr:col>
                    <xdr:colOff>381000</xdr:colOff>
                    <xdr:row>7</xdr:row>
                    <xdr:rowOff>76200</xdr:rowOff>
                  </from>
                  <to>
                    <xdr:col>5</xdr:col>
                    <xdr:colOff>403860</xdr:colOff>
                    <xdr:row>7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2" name="Group Box 12">
              <controlPr defaultSize="0" autoFill="0" autoPict="0">
                <anchor moveWithCells="1">
                  <from>
                    <xdr:col>1</xdr:col>
                    <xdr:colOff>0</xdr:colOff>
                    <xdr:row>7</xdr:row>
                    <xdr:rowOff>83820</xdr:rowOff>
                  </from>
                  <to>
                    <xdr:col>3</xdr:col>
                    <xdr:colOff>251460</xdr:colOff>
                    <xdr:row>7</xdr:row>
                    <xdr:rowOff>365760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申込書</vt:lpstr>
      <vt:lpstr>申込書!Print_Area</vt:lpstr>
      <vt:lpstr>申込書!Print_Titles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fujita</dc:creator>
  <cp:lastModifiedBy>Komatsu Osamu</cp:lastModifiedBy>
  <cp:lastPrinted>2026-02-03T02:44:02Z</cp:lastPrinted>
  <dcterms:created xsi:type="dcterms:W3CDTF">2017-03-25T21:28:44Z</dcterms:created>
  <dcterms:modified xsi:type="dcterms:W3CDTF">2026-02-03T02:45:50Z</dcterms:modified>
</cp:coreProperties>
</file>