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G:\マイドライブ\0-大会要項\2026年度作業用\HP用要項+エクセル.pdf\"/>
    </mc:Choice>
  </mc:AlternateContent>
  <xr:revisionPtr revIDLastSave="0" documentId="8_{8DB9A7F4-DACD-4C78-8287-804730170D52}" xr6:coauthVersionLast="47" xr6:coauthVersionMax="47" xr10:uidLastSave="{00000000-0000-0000-0000-000000000000}"/>
  <bookViews>
    <workbookView xWindow="3336" yWindow="2112" windowWidth="19500" windowHeight="10932" xr2:uid="{00000000-000D-0000-FFFF-FFFF00000000}"/>
  </bookViews>
  <sheets>
    <sheet name="申込書" sheetId="17" r:id="rId1"/>
  </sheets>
  <definedNames>
    <definedName name="_xlnm.Print_Area" localSheetId="0">申込書!$A$1:$L$38</definedName>
    <definedName name="_xlnm.Print_Titles" localSheetId="0">申込書!$1:$6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7" l="1"/>
  <c r="E8" i="17" s="1"/>
  <c r="E1" i="17"/>
  <c r="P8" i="17"/>
  <c r="P9" i="17"/>
  <c r="P3" i="17"/>
  <c r="F1" i="17" s="1"/>
  <c r="G1" i="17"/>
  <c r="D16" i="17"/>
  <c r="E19" i="17"/>
  <c r="E17" i="17"/>
  <c r="E24" i="17"/>
  <c r="D19" i="17"/>
  <c r="D36" i="17"/>
  <c r="E26" i="17"/>
  <c r="E31" i="17"/>
  <c r="E13" i="17"/>
  <c r="E36" i="17"/>
  <c r="E18" i="17"/>
  <c r="D22" i="17"/>
  <c r="E23" i="17"/>
  <c r="D14" i="17"/>
  <c r="E22" i="17"/>
  <c r="E33" i="17"/>
  <c r="D18" i="17"/>
  <c r="D26" i="17"/>
  <c r="E16" i="17"/>
  <c r="D37" i="17"/>
  <c r="E25" i="17"/>
  <c r="D20" i="17"/>
  <c r="E21" i="17"/>
  <c r="E29" i="17"/>
  <c r="D23" i="17"/>
  <c r="E27" i="17"/>
  <c r="D28" i="17"/>
  <c r="E14" i="17"/>
  <c r="E30" i="17"/>
  <c r="D33" i="17"/>
  <c r="D13" i="17"/>
  <c r="D29" i="17"/>
  <c r="D17" i="17"/>
  <c r="D24" i="17"/>
  <c r="D25" i="17"/>
  <c r="D30" i="17"/>
  <c r="E28" i="17"/>
  <c r="D32" i="17"/>
  <c r="D21" i="17"/>
  <c r="E20" i="17"/>
  <c r="E32" i="17"/>
  <c r="D31" i="17"/>
  <c r="D27" i="17"/>
  <c r="E37" i="17"/>
</calcChain>
</file>

<file path=xl/sharedStrings.xml><?xml version="1.0" encoding="utf-8"?>
<sst xmlns="http://schemas.openxmlformats.org/spreadsheetml/2006/main" count="30" uniqueCount="30">
  <si>
    <t>E-mail</t>
    <phoneticPr fontId="3"/>
  </si>
  <si>
    <t>〒</t>
    <phoneticPr fontId="3"/>
  </si>
  <si>
    <t>円</t>
    <rPh sb="0" eb="1">
      <t>えん</t>
    </rPh>
    <phoneticPr fontId="3" type="Hiragana"/>
  </si>
  <si>
    <t>＊実力順に記入してください。</t>
    <rPh sb="1" eb="3">
      <t>ジツリョク</t>
    </rPh>
    <rPh sb="3" eb="4">
      <t>ジュン</t>
    </rPh>
    <rPh sb="5" eb="7">
      <t>キニュウ</t>
    </rPh>
    <phoneticPr fontId="3"/>
  </si>
  <si>
    <r>
      <rPr>
        <sz val="10"/>
        <color indexed="10"/>
        <rFont val="Meiryo UI"/>
        <family val="3"/>
        <charset val="128"/>
      </rPr>
      <t>*</t>
    </r>
    <r>
      <rPr>
        <sz val="10"/>
        <rFont val="Meiryo UI"/>
        <family val="3"/>
        <charset val="128"/>
      </rPr>
      <t>種目</t>
    </r>
    <rPh sb="1" eb="3">
      <t>シュモク</t>
    </rPh>
    <phoneticPr fontId="3"/>
  </si>
  <si>
    <r>
      <rPr>
        <sz val="11"/>
        <color indexed="10"/>
        <rFont val="Meiryo UI"/>
        <family val="3"/>
        <charset val="128"/>
      </rPr>
      <t>＊</t>
    </r>
    <r>
      <rPr>
        <sz val="11"/>
        <rFont val="Meiryo UI"/>
        <family val="3"/>
        <charset val="128"/>
      </rPr>
      <t>　入金方法</t>
    </r>
    <phoneticPr fontId="3" type="Hiragana"/>
  </si>
  <si>
    <t>　　　参加人数</t>
    <rPh sb="3" eb="5">
      <t>さんか</t>
    </rPh>
    <rPh sb="5" eb="7">
      <t>にんずう</t>
    </rPh>
    <phoneticPr fontId="3" type="Hiragana"/>
  </si>
  <si>
    <t>人　　　　　参加費</t>
    <rPh sb="0" eb="1">
      <t>にん</t>
    </rPh>
    <rPh sb="6" eb="9">
      <t>さんかひ</t>
    </rPh>
    <phoneticPr fontId="3" type="Hiragana"/>
  </si>
  <si>
    <r>
      <rPr>
        <sz val="11"/>
        <color indexed="10"/>
        <rFont val="Meiryo UI"/>
        <family val="3"/>
        <charset val="128"/>
      </rPr>
      <t>*</t>
    </r>
    <r>
      <rPr>
        <sz val="11"/>
        <color indexed="8"/>
        <rFont val="Meiryo UI"/>
        <family val="3"/>
        <charset val="128"/>
      </rPr>
      <t>姓</t>
    </r>
    <phoneticPr fontId="3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</si>
  <si>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名</t>
    </r>
    <phoneticPr fontId="3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</si>
  <si>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姓　かな</t>
    </r>
    <phoneticPr fontId="3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</si>
  <si>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名　かな</t>
    </r>
    <phoneticPr fontId="3"/>
  </si>
  <si>
    <t>春日井市スポーツ協会</t>
    <rPh sb="0" eb="4">
      <t>カスガイシ</t>
    </rPh>
    <rPh sb="8" eb="10">
      <t>キョウカイ</t>
    </rPh>
    <phoneticPr fontId="3"/>
  </si>
  <si>
    <t>提出日</t>
  </si>
  <si>
    <t>参加費：200円</t>
    <rPh sb="0" eb="3">
      <t>サンカヒ</t>
    </rPh>
    <rPh sb="7" eb="8">
      <t>エン</t>
    </rPh>
    <phoneticPr fontId="3"/>
  </si>
  <si>
    <t>市民スポーツ大会</t>
    <rPh sb="0" eb="2">
      <t>シミン</t>
    </rPh>
    <rPh sb="6" eb="8">
      <t>タイカイ</t>
    </rPh>
    <phoneticPr fontId="3"/>
  </si>
  <si>
    <t>2025年3月吉日</t>
    <phoneticPr fontId="3"/>
  </si>
  <si>
    <r>
      <rPr>
        <sz val="10"/>
        <color indexed="10"/>
        <rFont val="Meiryo UI"/>
        <family val="3"/>
        <charset val="128"/>
      </rPr>
      <t>*</t>
    </r>
    <r>
      <rPr>
        <sz val="10"/>
        <rFont val="Meiryo UI"/>
        <family val="3"/>
        <charset val="128"/>
      </rPr>
      <t>申込者名</t>
    </r>
    <rPh sb="1" eb="4">
      <t>モウシコミシャ</t>
    </rPh>
    <rPh sb="4" eb="5">
      <t>メイ</t>
    </rPh>
    <phoneticPr fontId="3"/>
  </si>
  <si>
    <t>申込者住所</t>
    <rPh sb="0" eb="3">
      <t>モウシコミシャ</t>
    </rPh>
    <rPh sb="3" eb="5">
      <t>ジュウショ</t>
    </rPh>
    <phoneticPr fontId="3"/>
  </si>
  <si>
    <r>
      <rPr>
        <b/>
        <sz val="10"/>
        <color rgb="FFFF0000"/>
        <rFont val="Meiryo UI"/>
        <family val="3"/>
        <charset val="128"/>
      </rPr>
      <t>*</t>
    </r>
    <r>
      <rPr>
        <sz val="10"/>
        <rFont val="Meiryo UI"/>
        <family val="3"/>
        <charset val="128"/>
      </rPr>
      <t>携帯電話</t>
    </r>
    <rPh sb="1" eb="3">
      <t>ケイタイ</t>
    </rPh>
    <rPh sb="3" eb="5">
      <t>デンワ</t>
    </rPh>
    <phoneticPr fontId="3"/>
  </si>
  <si>
    <r>
      <rPr>
        <sz val="10"/>
        <color indexed="10"/>
        <rFont val="Meiryo UI"/>
        <family val="3"/>
        <charset val="128"/>
      </rPr>
      <t>*</t>
    </r>
    <r>
      <rPr>
        <sz val="10"/>
        <rFont val="Meiryo UI"/>
        <family val="3"/>
        <charset val="128"/>
      </rPr>
      <t>チーム名</t>
    </r>
    <rPh sb="4" eb="5">
      <t>メイ</t>
    </rPh>
    <phoneticPr fontId="3"/>
  </si>
  <si>
    <t>令和8年度　</t>
    <rPh sb="0" eb="2">
      <t>レイワ</t>
    </rPh>
    <rPh sb="3" eb="5">
      <t>ネンド</t>
    </rPh>
    <phoneticPr fontId="3"/>
  </si>
  <si>
    <t>2026年３月吉日</t>
    <phoneticPr fontId="3"/>
  </si>
  <si>
    <t>　     年　　　月　　日</t>
    <rPh sb="6" eb="7">
      <t>ネン</t>
    </rPh>
    <rPh sb="10" eb="11">
      <t>ツキ</t>
    </rPh>
    <rPh sb="13" eb="14">
      <t>ヒ</t>
    </rPh>
    <phoneticPr fontId="3"/>
  </si>
  <si>
    <t>備考</t>
    <rPh sb="0" eb="2">
      <t>ビコウ</t>
    </rPh>
    <phoneticPr fontId="3"/>
  </si>
  <si>
    <t>＊小学4年以下と5・6年及び男女の申込書は別のファイルにしてください。</t>
    <rPh sb="1" eb="3">
      <t>ショウガク</t>
    </rPh>
    <rPh sb="4" eb="7">
      <t>ネンイカ</t>
    </rPh>
    <rPh sb="11" eb="12">
      <t>ネン</t>
    </rPh>
    <rPh sb="12" eb="13">
      <t>オヨ</t>
    </rPh>
    <rPh sb="14" eb="16">
      <t>ダンジョ</t>
    </rPh>
    <rPh sb="17" eb="20">
      <t>モウシコミショ</t>
    </rPh>
    <rPh sb="21" eb="22">
      <t>ベツ</t>
    </rPh>
    <phoneticPr fontId="3"/>
  </si>
  <si>
    <r>
      <t>通信欄･メッセージ欄に　大会名　チーム</t>
    </r>
    <r>
      <rPr>
        <sz val="12"/>
        <color indexed="8"/>
        <rFont val="Meiryo UI"/>
        <family val="3"/>
        <charset val="128"/>
      </rPr>
      <t>名 申込者名　参加人数　電話番号　を記載してください。</t>
    </r>
    <rPh sb="0" eb="2">
      <t>ツウシン</t>
    </rPh>
    <rPh sb="9" eb="10">
      <t>ラン</t>
    </rPh>
    <rPh sb="12" eb="15">
      <t>タイカイメイ</t>
    </rPh>
    <rPh sb="21" eb="24">
      <t>モウシコミシャ</t>
    </rPh>
    <rPh sb="26" eb="30">
      <t>サンカニンズウ</t>
    </rPh>
    <rPh sb="31" eb="35">
      <t>デンワバンゴウ</t>
    </rPh>
    <rPh sb="37" eb="39">
      <t>キサイ</t>
    </rPh>
    <phoneticPr fontId="15"/>
  </si>
  <si>
    <t>【ゆうちょ振込確認メール】が振込後3日経っても届かない場合は恐れ入りますが、</t>
    <rPh sb="5" eb="9">
      <t>フリコミカクニン</t>
    </rPh>
    <rPh sb="14" eb="17">
      <t>フリコミゴ</t>
    </rPh>
    <rPh sb="18" eb="19">
      <t>ニチ</t>
    </rPh>
    <rPh sb="19" eb="20">
      <t>タ</t>
    </rPh>
    <rPh sb="23" eb="24">
      <t>トド</t>
    </rPh>
    <rPh sb="27" eb="29">
      <t>バアイ</t>
    </rPh>
    <rPh sb="30" eb="31">
      <t>オソ</t>
    </rPh>
    <rPh sb="32" eb="33">
      <t>イ</t>
    </rPh>
    <phoneticPr fontId="3"/>
  </si>
  <si>
    <t>連盟HPの「お問い合わせ」よりお知らせください。</t>
  </si>
  <si>
    <t>ゆうちょ銀行への振込</t>
    <rPh sb="4" eb="6">
      <t>ギンコウ</t>
    </rPh>
    <rPh sb="8" eb="10">
      <t>フリコミ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</si>
</sst>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"/>
  </numFmts>
  <fonts count="26" x14ac:knownFonts="1">
    <font>
      <sz val="11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1"/>
      <color indexed="10"/>
      <name val="Meiryo UI"/>
      <family val="3"/>
      <charset val="128"/>
    </font>
    <font>
      <sz val="9"/>
      <color indexed="8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name val="ＭＳ Ｐゴシック"/>
      <family val="3"/>
      <charset val="128"/>
    </font>
    <font>
      <sz val="9"/>
      <color indexed="10"/>
      <name val="Meiryo UI"/>
      <family val="3"/>
      <charset val="128"/>
    </font>
    <font>
      <sz val="6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9"/>
      <color rgb="FF000000"/>
      <name val="MS UI Gothic"/>
      <family val="3"/>
      <charset val="128"/>
    </font>
    <font>
      <b/>
      <sz val="10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indexed="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38" fontId="2" fillId="0" borderId="0" applyFont="0" applyFill="0" applyBorder="0" applyAlignment="0" applyProtection="0"/>
  </cellStyleXfs>
  <cellXfs count="7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horizontal="justify" readingOrder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8" fontId="8" fillId="0" borderId="0" xfId="2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14" fontId="8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3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/>
    <xf numFmtId="0" fontId="7" fillId="0" borderId="5" xfId="0" applyFont="1" applyBorder="1" applyAlignment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top"/>
    </xf>
    <xf numFmtId="0" fontId="7" fillId="0" borderId="2" xfId="0" applyFont="1" applyBorder="1" applyAlignment="1" applyProtection="1">
      <alignment horizontal="center" vertical="center"/>
      <protection locked="0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17" fillId="0" borderId="2" xfId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0" fontId="2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O$3" lockText="1" noThreeD="1"/>
</file>

<file path=xl/ctrlProps/ctrlProp10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$O$8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2</xdr:row>
          <xdr:rowOff>22860</xdr:rowOff>
        </xdr:from>
        <xdr:to>
          <xdr:col>8</xdr:col>
          <xdr:colOff>76200</xdr:colOff>
          <xdr:row>2</xdr:row>
          <xdr:rowOff>228600</xdr:rowOff>
        </xdr:to>
        <xdr:sp macro="" textlink="">
          <xdr:nvSpPr>
            <xdr:cNvPr id="12289" name="Option 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</xdr:row>
          <xdr:rowOff>22860</xdr:rowOff>
        </xdr:from>
        <xdr:to>
          <xdr:col>11</xdr:col>
          <xdr:colOff>99060</xdr:colOff>
          <xdr:row>2</xdr:row>
          <xdr:rowOff>228600</xdr:rowOff>
        </xdr:to>
        <xdr:sp macro="" textlink="">
          <xdr:nvSpPr>
            <xdr:cNvPr id="12290" name="Option 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297180</xdr:colOff>
          <xdr:row>8</xdr:row>
          <xdr:rowOff>38100</xdr:rowOff>
        </xdr:from>
        <xdr:to>
          <xdr:col>3</xdr:col>
          <xdr:colOff>259080</xdr:colOff>
          <xdr:row>9</xdr:row>
          <xdr:rowOff>0</xdr:rowOff>
        </xdr:to>
        <xdr:sp macro="" textlink="">
          <xdr:nvSpPr>
            <xdr:cNvPr id="12292" name="Group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＜種目＞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8</xdr:row>
          <xdr:rowOff>76200</xdr:rowOff>
        </xdr:from>
        <xdr:to>
          <xdr:col>2</xdr:col>
          <xdr:colOff>38100</xdr:colOff>
          <xdr:row>8</xdr:row>
          <xdr:rowOff>312420</xdr:rowOff>
        </xdr:to>
        <xdr:sp macro="" textlink="">
          <xdr:nvSpPr>
            <xdr:cNvPr id="12293" name="Option Button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小学4年以下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8</xdr:row>
          <xdr:rowOff>68580</xdr:rowOff>
        </xdr:from>
        <xdr:to>
          <xdr:col>2</xdr:col>
          <xdr:colOff>784860</xdr:colOff>
          <xdr:row>8</xdr:row>
          <xdr:rowOff>304800</xdr:rowOff>
        </xdr:to>
        <xdr:sp macro="" textlink="">
          <xdr:nvSpPr>
            <xdr:cNvPr id="12294" name="Option Button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小学5・6年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6</xdr:row>
          <xdr:rowOff>60960</xdr:rowOff>
        </xdr:from>
        <xdr:to>
          <xdr:col>3</xdr:col>
          <xdr:colOff>312420</xdr:colOff>
          <xdr:row>6</xdr:row>
          <xdr:rowOff>274320</xdr:rowOff>
        </xdr:to>
        <xdr:sp macro="" textlink="">
          <xdr:nvSpPr>
            <xdr:cNvPr id="12295" name="Option Button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ゆうちょ(推奨)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6</xdr:row>
          <xdr:rowOff>60960</xdr:rowOff>
        </xdr:from>
        <xdr:to>
          <xdr:col>4</xdr:col>
          <xdr:colOff>563880</xdr:colOff>
          <xdr:row>6</xdr:row>
          <xdr:rowOff>266700</xdr:rowOff>
        </xdr:to>
        <xdr:sp macro="" textlink="">
          <xdr:nvSpPr>
            <xdr:cNvPr id="12297" name="Option Button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役員手渡し・木卓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228600</xdr:rowOff>
        </xdr:from>
        <xdr:to>
          <xdr:col>5</xdr:col>
          <xdr:colOff>0</xdr:colOff>
          <xdr:row>7</xdr:row>
          <xdr:rowOff>22860</xdr:rowOff>
        </xdr:to>
        <xdr:sp macro="" textlink="">
          <xdr:nvSpPr>
            <xdr:cNvPr id="12298" name="Group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7</xdr:row>
          <xdr:rowOff>76200</xdr:rowOff>
        </xdr:from>
        <xdr:to>
          <xdr:col>5</xdr:col>
          <xdr:colOff>403860</xdr:colOff>
          <xdr:row>8</xdr:row>
          <xdr:rowOff>0</xdr:rowOff>
        </xdr:to>
        <xdr:sp macro="" textlink="">
          <xdr:nvSpPr>
            <xdr:cNvPr id="12299" name="Group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83820</xdr:rowOff>
        </xdr:from>
        <xdr:to>
          <xdr:col>3</xdr:col>
          <xdr:colOff>251460</xdr:colOff>
          <xdr:row>8</xdr:row>
          <xdr:rowOff>0</xdr:rowOff>
        </xdr:to>
        <xdr:sp macro="" textlink="">
          <xdr:nvSpPr>
            <xdr:cNvPr id="12300" name="Group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P49"/>
  <sheetViews>
    <sheetView tabSelected="1" view="pageBreakPreview" topLeftCell="A14" zoomScale="106" zoomScaleNormal="100" zoomScaleSheetLayoutView="106" workbookViewId="0">
      <selection activeCell="G33" sqref="G33:L34"/>
    </sheetView>
  </sheetViews>
  <sheetFormatPr defaultColWidth="9" defaultRowHeight="15" x14ac:dyDescent="0.3"/>
  <cols>
    <col min="1" max="1" width="4.44140625" style="2" customWidth="1"/>
    <col min="2" max="2" width="13.44140625" style="4" customWidth="1"/>
    <col min="3" max="3" width="12.5546875" style="2" customWidth="1"/>
    <col min="4" max="4" width="14.5546875" style="2" customWidth="1"/>
    <col min="5" max="5" width="14.44140625" style="2" customWidth="1"/>
    <col min="6" max="6" width="13.33203125" style="2" customWidth="1"/>
    <col min="7" max="7" width="2.109375" style="2" customWidth="1"/>
    <col min="8" max="8" width="2.88671875" style="2" customWidth="1"/>
    <col min="9" max="9" width="3.44140625" style="4" customWidth="1"/>
    <col min="10" max="10" width="3" style="4" customWidth="1"/>
    <col min="11" max="11" width="2.88671875" style="4" customWidth="1"/>
    <col min="12" max="12" width="4.109375" style="4" customWidth="1"/>
    <col min="13" max="13" width="2.21875" style="4" customWidth="1"/>
    <col min="14" max="14" width="9" style="4"/>
    <col min="15" max="15" width="11.88671875" style="4" customWidth="1"/>
    <col min="16" max="16" width="11.109375" style="4" customWidth="1"/>
    <col min="17" max="17" width="9" style="4"/>
    <col min="18" max="18" width="9.44140625" style="4" bestFit="1" customWidth="1"/>
    <col min="19" max="33" width="9" style="4"/>
    <col min="34" max="34" width="6.44140625" style="4" customWidth="1"/>
    <col min="35" max="35" width="9" style="4"/>
    <col min="36" max="36" width="7" style="4" customWidth="1"/>
    <col min="37" max="16384" width="9" style="4"/>
  </cols>
  <sheetData>
    <row r="1" spans="1:42" s="5" customFormat="1" ht="25.5" customHeight="1" x14ac:dyDescent="0.3">
      <c r="A1" s="36"/>
      <c r="B1" s="19" t="s">
        <v>21</v>
      </c>
      <c r="C1" s="52" t="s">
        <v>15</v>
      </c>
      <c r="D1" s="52"/>
      <c r="E1" s="12" t="str">
        <f>IF(O8=0,"出場申込書",CHOOSE(O8,"(小学4年以下)","(小学5・6年)"))</f>
        <v>出場申込書</v>
      </c>
      <c r="F1" s="12" t="str">
        <f>P3</f>
        <v>　　</v>
      </c>
      <c r="G1" s="11" t="str">
        <f>IF(O8=0,"","出場申込書")</f>
        <v/>
      </c>
      <c r="H1" s="11"/>
      <c r="I1" s="11"/>
      <c r="J1" s="11"/>
      <c r="K1" s="11"/>
      <c r="L1" s="11"/>
      <c r="M1" s="11"/>
      <c r="O1" s="20"/>
      <c r="P1" s="11"/>
      <c r="Q1" s="11"/>
      <c r="R1" s="2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 t="s">
        <v>16</v>
      </c>
      <c r="AH1" s="11" t="s">
        <v>22</v>
      </c>
      <c r="AI1" s="11"/>
      <c r="AJ1" s="11"/>
      <c r="AK1" s="11"/>
      <c r="AL1" s="11"/>
      <c r="AM1" s="11"/>
      <c r="AN1" s="11"/>
      <c r="AO1" s="11"/>
      <c r="AP1" s="11"/>
    </row>
    <row r="2" spans="1:42" ht="14.25" customHeight="1" x14ac:dyDescent="0.3">
      <c r="B2" s="1"/>
      <c r="C2" s="1"/>
      <c r="D2" s="1"/>
      <c r="E2" s="3"/>
      <c r="F2" s="41" t="s">
        <v>13</v>
      </c>
      <c r="G2" s="53" t="s">
        <v>23</v>
      </c>
      <c r="H2" s="54"/>
      <c r="I2" s="54"/>
      <c r="J2" s="54"/>
      <c r="K2" s="54"/>
      <c r="L2" s="5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 t="s">
        <v>12</v>
      </c>
      <c r="AH2" s="1"/>
      <c r="AI2" s="1"/>
      <c r="AJ2" s="1"/>
      <c r="AK2" s="1"/>
      <c r="AL2" s="1"/>
      <c r="AM2" s="1"/>
      <c r="AN2" s="1"/>
      <c r="AO2" s="1"/>
      <c r="AP2" s="1"/>
    </row>
    <row r="3" spans="1:42" ht="19.5" customHeight="1" x14ac:dyDescent="0.3">
      <c r="A3" s="65" t="s">
        <v>20</v>
      </c>
      <c r="B3" s="65"/>
      <c r="C3" s="62"/>
      <c r="D3" s="63"/>
      <c r="E3" s="64"/>
      <c r="F3" s="33" t="s">
        <v>4</v>
      </c>
      <c r="G3" s="28"/>
      <c r="H3" s="29"/>
      <c r="I3" s="29"/>
      <c r="J3" s="29"/>
      <c r="K3" s="29"/>
      <c r="L3" s="30"/>
      <c r="O3" s="4">
        <v>0</v>
      </c>
      <c r="P3" s="4" t="str">
        <f>IF( O3=0,"　　",CHOOSE(O3,"男子","女子"))</f>
        <v>　　</v>
      </c>
    </row>
    <row r="4" spans="1:42" ht="19.5" customHeight="1" x14ac:dyDescent="0.3">
      <c r="A4" s="65" t="s">
        <v>17</v>
      </c>
      <c r="B4" s="65"/>
      <c r="C4" s="58"/>
      <c r="D4" s="56"/>
      <c r="E4" s="57"/>
      <c r="F4" s="18"/>
      <c r="G4" s="53"/>
      <c r="H4" s="54"/>
      <c r="I4" s="54"/>
      <c r="J4" s="54"/>
      <c r="K4" s="54"/>
      <c r="L4" s="55"/>
      <c r="N4" s="22"/>
    </row>
    <row r="5" spans="1:42" ht="16.5" customHeight="1" x14ac:dyDescent="0.3">
      <c r="A5" s="65" t="s">
        <v>18</v>
      </c>
      <c r="B5" s="65"/>
      <c r="C5" s="23" t="s">
        <v>1</v>
      </c>
      <c r="D5" s="56"/>
      <c r="E5" s="57"/>
      <c r="F5" s="18" t="s">
        <v>19</v>
      </c>
      <c r="G5" s="53"/>
      <c r="H5" s="54"/>
      <c r="I5" s="54"/>
      <c r="J5" s="54"/>
      <c r="K5" s="54"/>
      <c r="L5" s="55"/>
      <c r="N5" s="22"/>
    </row>
    <row r="6" spans="1:42" ht="18" customHeight="1" x14ac:dyDescent="0.3">
      <c r="A6" s="65"/>
      <c r="B6" s="65"/>
      <c r="C6" s="58"/>
      <c r="D6" s="56"/>
      <c r="E6" s="57"/>
      <c r="F6" s="18" t="s">
        <v>0</v>
      </c>
      <c r="G6" s="59"/>
      <c r="H6" s="60"/>
      <c r="I6" s="60"/>
      <c r="J6" s="60"/>
      <c r="K6" s="60"/>
      <c r="L6" s="61"/>
      <c r="N6" s="22"/>
    </row>
    <row r="7" spans="1:42" ht="22.5" customHeight="1" x14ac:dyDescent="0.3">
      <c r="A7" s="66" t="s">
        <v>5</v>
      </c>
      <c r="B7" s="67"/>
    </row>
    <row r="8" spans="1:42" ht="28.5" customHeight="1" x14ac:dyDescent="0.3">
      <c r="A8" s="70" t="s">
        <v>6</v>
      </c>
      <c r="B8" s="70"/>
      <c r="C8" s="17" t="str">
        <f>(IF(COUNTA(B13:B37)=0,"",COUNTA(B13:B37)))</f>
        <v/>
      </c>
      <c r="D8" s="16" t="s">
        <v>7</v>
      </c>
      <c r="E8" s="17" t="str">
        <f>IF( C8="","",C8*200)</f>
        <v/>
      </c>
      <c r="F8" s="14" t="s">
        <v>2</v>
      </c>
      <c r="G8" s="14" t="s">
        <v>14</v>
      </c>
      <c r="O8" s="4">
        <v>0</v>
      </c>
      <c r="P8" s="4" t="str">
        <f>IF(O8=0, "　　",CHOOSE(O8,"小学4年以下","小学5・6年"))</f>
        <v>　　</v>
      </c>
    </row>
    <row r="9" spans="1:42" ht="29.25" customHeight="1" x14ac:dyDescent="0.3">
      <c r="C9" s="6"/>
      <c r="D9" s="6"/>
      <c r="E9" s="7"/>
      <c r="F9" s="6"/>
      <c r="G9" s="7"/>
      <c r="H9" s="7"/>
      <c r="I9" s="31"/>
      <c r="J9" s="31"/>
      <c r="K9" s="31"/>
      <c r="L9" s="31"/>
      <c r="M9" s="8"/>
      <c r="O9" s="4">
        <v>0</v>
      </c>
      <c r="P9" s="4" t="str">
        <f>IF(O9=0,"",CHOOSE(O9,"シングルス","ダブルス"))</f>
        <v/>
      </c>
    </row>
    <row r="10" spans="1:42" ht="15.75" customHeight="1" x14ac:dyDescent="0.35">
      <c r="B10" s="4" t="s">
        <v>25</v>
      </c>
      <c r="C10" s="6"/>
      <c r="D10" s="6"/>
      <c r="E10" s="7"/>
      <c r="F10" s="6"/>
      <c r="G10" s="7"/>
      <c r="H10" s="7"/>
      <c r="I10" s="31"/>
      <c r="J10" s="31"/>
      <c r="K10" s="31"/>
      <c r="L10" s="31"/>
      <c r="M10" s="8"/>
      <c r="N10" s="9"/>
    </row>
    <row r="11" spans="1:42" ht="19.2" customHeight="1" x14ac:dyDescent="0.35">
      <c r="B11" s="4" t="s">
        <v>3</v>
      </c>
      <c r="N11" s="9"/>
    </row>
    <row r="12" spans="1:42" ht="17.25" customHeight="1" x14ac:dyDescent="0.35">
      <c r="A12" s="24"/>
      <c r="B12" s="25" t="s">
        <v>8</v>
      </c>
      <c r="C12" s="26" t="s">
        <v>9</v>
      </c>
      <c r="D12" s="26" t="s">
        <v>10</v>
      </c>
      <c r="E12" s="26" t="s">
        <v>11</v>
      </c>
      <c r="F12" s="37" t="s">
        <v>24</v>
      </c>
      <c r="G12" s="68"/>
      <c r="H12" s="69"/>
      <c r="I12" s="69"/>
      <c r="J12" s="69"/>
      <c r="K12" s="69"/>
      <c r="L12" s="69"/>
      <c r="N12" s="9"/>
    </row>
    <row r="13" spans="1:42" s="5" customFormat="1" ht="22.2" customHeight="1" x14ac:dyDescent="0.3">
      <c r="A13" s="13">
        <v>1</v>
      </c>
      <c r="B13" s="27"/>
      <c r="C13" s="27"/>
      <c r="D13" s="13" t="str">
        <f>PHONETIC(B13)</f>
        <v/>
      </c>
      <c r="E13" s="13" t="str">
        <f>PHONETIC(C13)</f>
        <v/>
      </c>
      <c r="F13" s="13"/>
      <c r="G13" s="51"/>
      <c r="H13" s="51"/>
      <c r="I13" s="51"/>
      <c r="J13" s="51"/>
      <c r="K13" s="51"/>
      <c r="L13" s="51"/>
    </row>
    <row r="14" spans="1:42" s="5" customFormat="1" ht="22.2" customHeight="1" x14ac:dyDescent="0.3">
      <c r="A14" s="13">
        <v>2</v>
      </c>
      <c r="B14" s="40"/>
      <c r="C14" s="27"/>
      <c r="D14" s="13" t="str">
        <f t="shared" ref="D14:E37" si="0">PHONETIC(B14)</f>
        <v/>
      </c>
      <c r="E14" s="13" t="str">
        <f t="shared" si="0"/>
        <v/>
      </c>
      <c r="F14" s="13"/>
      <c r="G14" s="51"/>
      <c r="H14" s="51"/>
      <c r="I14" s="51"/>
      <c r="J14" s="51"/>
      <c r="K14" s="51"/>
      <c r="L14" s="51"/>
      <c r="N14" s="10"/>
    </row>
    <row r="15" spans="1:42" s="5" customFormat="1" ht="22.2" customHeight="1" x14ac:dyDescent="0.3">
      <c r="A15" s="13">
        <v>3</v>
      </c>
      <c r="B15" s="40"/>
      <c r="C15" s="27"/>
      <c r="D15" s="13"/>
      <c r="E15" s="13"/>
      <c r="F15" s="13"/>
      <c r="G15" s="51"/>
      <c r="H15" s="51"/>
      <c r="I15" s="51"/>
      <c r="J15" s="51"/>
      <c r="K15" s="51"/>
      <c r="L15" s="51"/>
      <c r="N15" s="10"/>
    </row>
    <row r="16" spans="1:42" s="5" customFormat="1" ht="22.2" customHeight="1" x14ac:dyDescent="0.35">
      <c r="A16" s="13">
        <v>4</v>
      </c>
      <c r="B16" s="27"/>
      <c r="C16" s="27"/>
      <c r="D16" s="13" t="str">
        <f t="shared" si="0"/>
        <v/>
      </c>
      <c r="E16" s="13" t="str">
        <f t="shared" si="0"/>
        <v/>
      </c>
      <c r="F16" s="13"/>
      <c r="G16" s="51"/>
      <c r="H16" s="51"/>
      <c r="I16" s="51"/>
      <c r="J16" s="51"/>
      <c r="K16" s="51"/>
      <c r="L16" s="51"/>
      <c r="N16" s="9"/>
    </row>
    <row r="17" spans="1:27" s="5" customFormat="1" ht="22.2" customHeight="1" x14ac:dyDescent="0.3">
      <c r="A17" s="13">
        <v>5</v>
      </c>
      <c r="B17" s="27"/>
      <c r="C17" s="27"/>
      <c r="D17" s="13" t="str">
        <f t="shared" si="0"/>
        <v/>
      </c>
      <c r="E17" s="13" t="str">
        <f t="shared" si="0"/>
        <v/>
      </c>
      <c r="F17" s="13"/>
      <c r="G17" s="51"/>
      <c r="H17" s="51"/>
      <c r="I17" s="51"/>
      <c r="J17" s="51"/>
      <c r="K17" s="51"/>
      <c r="L17" s="51"/>
      <c r="N17" s="10"/>
    </row>
    <row r="18" spans="1:27" s="5" customFormat="1" ht="22.2" customHeight="1" x14ac:dyDescent="0.3">
      <c r="A18" s="13">
        <v>6</v>
      </c>
      <c r="B18" s="27"/>
      <c r="C18" s="27"/>
      <c r="D18" s="13" t="str">
        <f t="shared" si="0"/>
        <v/>
      </c>
      <c r="E18" s="13" t="str">
        <f t="shared" si="0"/>
        <v/>
      </c>
      <c r="F18" s="13"/>
      <c r="G18" s="51"/>
      <c r="H18" s="51"/>
      <c r="I18" s="51"/>
      <c r="J18" s="51"/>
      <c r="K18" s="51"/>
      <c r="L18" s="51"/>
      <c r="N18" s="10"/>
    </row>
    <row r="19" spans="1:27" s="5" customFormat="1" ht="22.2" customHeight="1" x14ac:dyDescent="0.3">
      <c r="A19" s="13">
        <v>7</v>
      </c>
      <c r="B19" s="27"/>
      <c r="C19" s="27"/>
      <c r="D19" s="13" t="str">
        <f t="shared" si="0"/>
        <v/>
      </c>
      <c r="E19" s="13" t="str">
        <f t="shared" si="0"/>
        <v/>
      </c>
      <c r="F19" s="13"/>
      <c r="G19" s="51"/>
      <c r="H19" s="51"/>
      <c r="I19" s="51"/>
      <c r="J19" s="51"/>
      <c r="K19" s="51"/>
      <c r="L19" s="51"/>
      <c r="N19" s="10"/>
    </row>
    <row r="20" spans="1:27" s="5" customFormat="1" ht="22.2" customHeight="1" x14ac:dyDescent="0.3">
      <c r="A20" s="13">
        <v>8</v>
      </c>
      <c r="B20" s="27"/>
      <c r="C20" s="27"/>
      <c r="D20" s="13" t="str">
        <f t="shared" si="0"/>
        <v/>
      </c>
      <c r="E20" s="13" t="str">
        <f t="shared" si="0"/>
        <v/>
      </c>
      <c r="F20" s="13"/>
      <c r="G20" s="51"/>
      <c r="H20" s="51"/>
      <c r="I20" s="51"/>
      <c r="J20" s="51"/>
      <c r="K20" s="51"/>
      <c r="L20" s="51"/>
      <c r="N20" s="10"/>
    </row>
    <row r="21" spans="1:27" s="5" customFormat="1" ht="22.2" customHeight="1" x14ac:dyDescent="0.3">
      <c r="A21" s="13">
        <v>9</v>
      </c>
      <c r="B21" s="27"/>
      <c r="C21" s="27"/>
      <c r="D21" s="13" t="str">
        <f t="shared" si="0"/>
        <v/>
      </c>
      <c r="E21" s="13" t="str">
        <f t="shared" si="0"/>
        <v/>
      </c>
      <c r="F21" s="13"/>
      <c r="G21" s="51"/>
      <c r="H21" s="51"/>
      <c r="I21" s="51"/>
      <c r="J21" s="51"/>
      <c r="K21" s="51"/>
      <c r="L21" s="51"/>
    </row>
    <row r="22" spans="1:27" s="5" customFormat="1" ht="22.2" customHeight="1" x14ac:dyDescent="0.3">
      <c r="A22" s="13">
        <v>10</v>
      </c>
      <c r="B22" s="27"/>
      <c r="C22" s="27"/>
      <c r="D22" s="13" t="str">
        <f t="shared" si="0"/>
        <v/>
      </c>
      <c r="E22" s="13" t="str">
        <f t="shared" si="0"/>
        <v/>
      </c>
      <c r="F22" s="13"/>
      <c r="G22" s="51"/>
      <c r="H22" s="51"/>
      <c r="I22" s="51"/>
      <c r="J22" s="51"/>
      <c r="K22" s="51"/>
      <c r="L22" s="51"/>
    </row>
    <row r="23" spans="1:27" s="5" customFormat="1" ht="22.2" customHeight="1" x14ac:dyDescent="0.3">
      <c r="A23" s="13">
        <v>11</v>
      </c>
      <c r="B23" s="27"/>
      <c r="C23" s="27"/>
      <c r="D23" s="13" t="str">
        <f t="shared" si="0"/>
        <v/>
      </c>
      <c r="E23" s="13" t="str">
        <f t="shared" si="0"/>
        <v/>
      </c>
      <c r="F23" s="13"/>
      <c r="G23" s="51"/>
      <c r="H23" s="51"/>
      <c r="I23" s="51"/>
      <c r="J23" s="51"/>
      <c r="K23" s="51"/>
      <c r="L23" s="51"/>
    </row>
    <row r="24" spans="1:27" s="5" customFormat="1" ht="22.2" customHeight="1" x14ac:dyDescent="0.3">
      <c r="A24" s="13">
        <v>12</v>
      </c>
      <c r="B24" s="13"/>
      <c r="C24" s="13"/>
      <c r="D24" s="13" t="str">
        <f t="shared" si="0"/>
        <v/>
      </c>
      <c r="E24" s="13" t="str">
        <f t="shared" si="0"/>
        <v/>
      </c>
      <c r="F24" s="13"/>
      <c r="G24" s="51"/>
      <c r="H24" s="51"/>
      <c r="I24" s="51"/>
      <c r="J24" s="51"/>
      <c r="K24" s="51"/>
      <c r="L24" s="51"/>
      <c r="N24" s="10"/>
      <c r="AA24" s="32"/>
    </row>
    <row r="25" spans="1:27" s="5" customFormat="1" ht="22.2" customHeight="1" x14ac:dyDescent="0.3">
      <c r="A25" s="13">
        <v>13</v>
      </c>
      <c r="B25" s="13"/>
      <c r="C25" s="13"/>
      <c r="D25" s="13" t="str">
        <f t="shared" si="0"/>
        <v/>
      </c>
      <c r="E25" s="13" t="str">
        <f t="shared" si="0"/>
        <v/>
      </c>
      <c r="F25" s="13"/>
      <c r="G25" s="51"/>
      <c r="H25" s="51"/>
      <c r="I25" s="51"/>
      <c r="J25" s="51"/>
      <c r="K25" s="51"/>
      <c r="L25" s="51"/>
    </row>
    <row r="26" spans="1:27" s="5" customFormat="1" ht="22.2" customHeight="1" x14ac:dyDescent="0.3">
      <c r="A26" s="13">
        <v>14</v>
      </c>
      <c r="B26" s="13"/>
      <c r="C26" s="13"/>
      <c r="D26" s="13" t="str">
        <f t="shared" si="0"/>
        <v/>
      </c>
      <c r="E26" s="13" t="str">
        <f t="shared" si="0"/>
        <v/>
      </c>
      <c r="F26" s="13"/>
      <c r="G26" s="51"/>
      <c r="H26" s="51"/>
      <c r="I26" s="51"/>
      <c r="J26" s="51"/>
      <c r="K26" s="51"/>
      <c r="L26" s="51"/>
    </row>
    <row r="27" spans="1:27" s="5" customFormat="1" ht="22.2" customHeight="1" x14ac:dyDescent="0.3">
      <c r="A27" s="13">
        <v>15</v>
      </c>
      <c r="B27" s="13"/>
      <c r="C27" s="13"/>
      <c r="D27" s="13" t="str">
        <f t="shared" si="0"/>
        <v/>
      </c>
      <c r="E27" s="13" t="str">
        <f t="shared" si="0"/>
        <v/>
      </c>
      <c r="F27" s="13"/>
      <c r="G27" s="51"/>
      <c r="H27" s="51"/>
      <c r="I27" s="51"/>
      <c r="J27" s="51"/>
      <c r="K27" s="51"/>
      <c r="L27" s="51"/>
    </row>
    <row r="28" spans="1:27" s="5" customFormat="1" ht="22.2" customHeight="1" x14ac:dyDescent="0.3">
      <c r="A28" s="13">
        <v>16</v>
      </c>
      <c r="B28" s="13"/>
      <c r="C28" s="13"/>
      <c r="D28" s="13" t="str">
        <f t="shared" si="0"/>
        <v/>
      </c>
      <c r="E28" s="13" t="str">
        <f t="shared" si="0"/>
        <v/>
      </c>
      <c r="F28" s="13"/>
      <c r="G28" s="51"/>
      <c r="H28" s="51"/>
      <c r="I28" s="51"/>
      <c r="J28" s="51"/>
      <c r="K28" s="51"/>
      <c r="L28" s="51"/>
    </row>
    <row r="29" spans="1:27" s="5" customFormat="1" ht="22.2" customHeight="1" x14ac:dyDescent="0.3">
      <c r="A29" s="13">
        <v>17</v>
      </c>
      <c r="B29" s="13"/>
      <c r="C29" s="13"/>
      <c r="D29" s="13" t="str">
        <f t="shared" si="0"/>
        <v/>
      </c>
      <c r="E29" s="13" t="str">
        <f t="shared" si="0"/>
        <v/>
      </c>
      <c r="F29" s="13"/>
      <c r="G29" s="51"/>
      <c r="H29" s="51"/>
      <c r="I29" s="51"/>
      <c r="J29" s="51"/>
      <c r="K29" s="51"/>
      <c r="L29" s="51"/>
    </row>
    <row r="30" spans="1:27" s="5" customFormat="1" ht="22.2" customHeight="1" x14ac:dyDescent="0.3">
      <c r="A30" s="13">
        <v>18</v>
      </c>
      <c r="B30" s="13"/>
      <c r="C30" s="13"/>
      <c r="D30" s="13" t="str">
        <f t="shared" si="0"/>
        <v/>
      </c>
      <c r="E30" s="13" t="str">
        <f t="shared" si="0"/>
        <v/>
      </c>
      <c r="F30" s="13"/>
      <c r="G30" s="51"/>
      <c r="H30" s="51"/>
      <c r="I30" s="51"/>
      <c r="J30" s="51"/>
      <c r="K30" s="51"/>
      <c r="L30" s="51"/>
    </row>
    <row r="31" spans="1:27" s="5" customFormat="1" ht="22.2" customHeight="1" x14ac:dyDescent="0.3">
      <c r="A31" s="13">
        <v>19</v>
      </c>
      <c r="B31" s="13"/>
      <c r="C31" s="13"/>
      <c r="D31" s="13" t="str">
        <f t="shared" si="0"/>
        <v/>
      </c>
      <c r="E31" s="13" t="str">
        <f t="shared" si="0"/>
        <v/>
      </c>
      <c r="F31" s="13"/>
      <c r="G31" s="51"/>
      <c r="H31" s="51"/>
      <c r="I31" s="51"/>
      <c r="J31" s="51"/>
      <c r="K31" s="51"/>
      <c r="L31" s="51"/>
    </row>
    <row r="32" spans="1:27" s="5" customFormat="1" ht="22.2" customHeight="1" x14ac:dyDescent="0.3">
      <c r="A32" s="13">
        <v>20</v>
      </c>
      <c r="B32" s="13"/>
      <c r="C32" s="13"/>
      <c r="D32" s="13" t="str">
        <f t="shared" si="0"/>
        <v/>
      </c>
      <c r="E32" s="13" t="str">
        <f t="shared" si="0"/>
        <v/>
      </c>
      <c r="F32" s="13"/>
      <c r="G32" s="51"/>
      <c r="H32" s="51"/>
      <c r="I32" s="51"/>
      <c r="J32" s="51"/>
      <c r="K32" s="51"/>
      <c r="L32" s="51"/>
    </row>
    <row r="33" spans="1:31" s="5" customFormat="1" ht="22.2" customHeight="1" x14ac:dyDescent="0.3">
      <c r="A33" s="13">
        <v>21</v>
      </c>
      <c r="B33" s="13"/>
      <c r="C33" s="13"/>
      <c r="D33" s="13" t="str">
        <f t="shared" si="0"/>
        <v/>
      </c>
      <c r="E33" s="13" t="str">
        <f t="shared" si="0"/>
        <v/>
      </c>
      <c r="F33" s="13"/>
      <c r="G33" s="51"/>
      <c r="H33" s="51"/>
      <c r="I33" s="51"/>
      <c r="J33" s="51"/>
      <c r="K33" s="51"/>
      <c r="L33" s="51"/>
    </row>
    <row r="34" spans="1:31" s="5" customFormat="1" ht="22.2" customHeight="1" x14ac:dyDescent="0.3">
      <c r="A34" s="13">
        <v>22</v>
      </c>
      <c r="B34" s="13"/>
      <c r="C34" s="13"/>
      <c r="D34" s="13"/>
      <c r="E34" s="13"/>
      <c r="F34" s="13"/>
      <c r="G34" s="51"/>
      <c r="H34" s="51"/>
      <c r="I34" s="51"/>
      <c r="J34" s="51"/>
      <c r="K34" s="51"/>
      <c r="L34" s="51"/>
    </row>
    <row r="35" spans="1:31" s="5" customFormat="1" ht="22.2" customHeight="1" x14ac:dyDescent="0.3">
      <c r="A35" s="13">
        <v>23</v>
      </c>
      <c r="B35" s="13"/>
      <c r="C35" s="13"/>
      <c r="D35" s="13"/>
      <c r="E35" s="13"/>
      <c r="F35" s="13"/>
      <c r="G35" s="51"/>
      <c r="H35" s="51"/>
      <c r="I35" s="51"/>
      <c r="J35" s="51"/>
      <c r="K35" s="51"/>
      <c r="L35" s="51"/>
    </row>
    <row r="36" spans="1:31" s="5" customFormat="1" ht="22.2" customHeight="1" x14ac:dyDescent="0.3">
      <c r="A36" s="13">
        <v>24</v>
      </c>
      <c r="B36" s="13"/>
      <c r="C36" s="13"/>
      <c r="D36" s="13" t="str">
        <f t="shared" si="0"/>
        <v/>
      </c>
      <c r="E36" s="13" t="str">
        <f t="shared" si="0"/>
        <v/>
      </c>
      <c r="F36" s="13"/>
      <c r="G36" s="51"/>
      <c r="H36" s="51"/>
      <c r="I36" s="51"/>
      <c r="J36" s="51"/>
      <c r="K36" s="51"/>
      <c r="L36" s="51"/>
    </row>
    <row r="37" spans="1:31" s="5" customFormat="1" ht="22.2" customHeight="1" x14ac:dyDescent="0.3">
      <c r="A37" s="13">
        <v>25</v>
      </c>
      <c r="B37" s="13"/>
      <c r="C37" s="13"/>
      <c r="D37" s="13" t="str">
        <f t="shared" si="0"/>
        <v/>
      </c>
      <c r="E37" s="13" t="str">
        <f t="shared" si="0"/>
        <v/>
      </c>
      <c r="F37" s="13"/>
      <c r="G37" s="51"/>
      <c r="H37" s="51"/>
      <c r="I37" s="51"/>
      <c r="J37" s="51"/>
      <c r="K37" s="51"/>
      <c r="L37" s="51"/>
    </row>
    <row r="38" spans="1:31" s="11" customFormat="1" ht="7.8" customHeight="1" x14ac:dyDescent="0.2">
      <c r="A38" s="51"/>
      <c r="B38" s="51"/>
      <c r="C38" s="51"/>
      <c r="D38" s="51"/>
      <c r="E38" s="51"/>
      <c r="F38" s="32"/>
      <c r="H38" s="12"/>
      <c r="I38" s="12"/>
      <c r="J38" s="12"/>
      <c r="K38" s="38"/>
      <c r="L38" s="38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1:31" s="5" customFormat="1" ht="16.2" x14ac:dyDescent="0.3">
      <c r="F39" s="34"/>
      <c r="G39" s="34"/>
      <c r="H39" s="35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1" spans="1:31" x14ac:dyDescent="0.3">
      <c r="E41" s="2" t="s">
        <v>29</v>
      </c>
    </row>
    <row r="43" spans="1:31" x14ac:dyDescent="0.3">
      <c r="F43" s="39"/>
      <c r="G43" s="42"/>
      <c r="H43" s="42"/>
      <c r="I43" s="29"/>
      <c r="J43" s="29"/>
      <c r="K43" s="29"/>
      <c r="L43" s="29"/>
      <c r="M43" s="29"/>
      <c r="N43" s="29"/>
      <c r="O43" s="29"/>
      <c r="P43" s="29"/>
      <c r="Q43" s="43"/>
    </row>
    <row r="44" spans="1:31" x14ac:dyDescent="0.3">
      <c r="F44" s="44"/>
      <c r="Q44" s="45"/>
    </row>
    <row r="45" spans="1:31" x14ac:dyDescent="0.3">
      <c r="F45" s="46"/>
      <c r="G45" s="47"/>
      <c r="H45" s="47"/>
      <c r="I45" s="48"/>
      <c r="J45" s="48"/>
      <c r="K45" s="48"/>
      <c r="L45" s="48"/>
      <c r="M45" s="48"/>
      <c r="N45" s="48"/>
      <c r="O45" s="48"/>
      <c r="P45" s="48"/>
      <c r="Q45" s="49"/>
    </row>
    <row r="46" spans="1:31" ht="16.2" x14ac:dyDescent="0.3">
      <c r="E46" s="50" t="s">
        <v>26</v>
      </c>
    </row>
    <row r="48" spans="1:31" x14ac:dyDescent="0.3">
      <c r="F48" s="2" t="s">
        <v>27</v>
      </c>
    </row>
    <row r="49" spans="6:6" x14ac:dyDescent="0.3">
      <c r="F49" s="2" t="s">
        <v>28</v>
      </c>
    </row>
  </sheetData>
  <mergeCells count="41">
    <mergeCell ref="G37:L37"/>
    <mergeCell ref="G26:L26"/>
    <mergeCell ref="G31:L31"/>
    <mergeCell ref="G32:L32"/>
    <mergeCell ref="G27:L27"/>
    <mergeCell ref="G28:L28"/>
    <mergeCell ref="G29:L29"/>
    <mergeCell ref="G30:L30"/>
    <mergeCell ref="G33:L33"/>
    <mergeCell ref="G34:L34"/>
    <mergeCell ref="G35:L35"/>
    <mergeCell ref="G25:L25"/>
    <mergeCell ref="G36:L36"/>
    <mergeCell ref="G24:L24"/>
    <mergeCell ref="A4:B4"/>
    <mergeCell ref="C4:E4"/>
    <mergeCell ref="G4:L4"/>
    <mergeCell ref="A5:B6"/>
    <mergeCell ref="G22:L22"/>
    <mergeCell ref="G23:L23"/>
    <mergeCell ref="G15:L15"/>
    <mergeCell ref="G12:L12"/>
    <mergeCell ref="G16:L16"/>
    <mergeCell ref="G21:L21"/>
    <mergeCell ref="A8:B8"/>
    <mergeCell ref="A38:E38"/>
    <mergeCell ref="C1:D1"/>
    <mergeCell ref="G2:L2"/>
    <mergeCell ref="G17:L17"/>
    <mergeCell ref="G18:L18"/>
    <mergeCell ref="G19:L19"/>
    <mergeCell ref="D5:E5"/>
    <mergeCell ref="G5:L5"/>
    <mergeCell ref="C6:E6"/>
    <mergeCell ref="G6:L6"/>
    <mergeCell ref="C3:E3"/>
    <mergeCell ref="G13:L13"/>
    <mergeCell ref="G14:L14"/>
    <mergeCell ref="A3:B3"/>
    <mergeCell ref="A7:B7"/>
    <mergeCell ref="G20:L20"/>
  </mergeCells>
  <phoneticPr fontId="3" type="Hiragana"/>
  <pageMargins left="0.78740157480314965" right="0.39370078740157483" top="0.39370078740157483" bottom="0.39370078740157483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Option Button 1">
              <controlPr defaultSize="0" autoFill="0" autoLine="0" autoPict="0">
                <anchor moveWithCells="1">
                  <from>
                    <xdr:col>6</xdr:col>
                    <xdr:colOff>213360</xdr:colOff>
                    <xdr:row>2</xdr:row>
                    <xdr:rowOff>22860</xdr:rowOff>
                  </from>
                  <to>
                    <xdr:col>8</xdr:col>
                    <xdr:colOff>76200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2">
              <controlPr defaultSize="0" autoFill="0" autoLine="0" autoPict="0">
                <anchor moveWithCells="1">
                  <from>
                    <xdr:col>9</xdr:col>
                    <xdr:colOff>7620</xdr:colOff>
                    <xdr:row>2</xdr:row>
                    <xdr:rowOff>22860</xdr:rowOff>
                  </from>
                  <to>
                    <xdr:col>11</xdr:col>
                    <xdr:colOff>99060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Group Box 4">
              <controlPr defaultSize="0" autoFill="0" autoPict="0">
                <anchor moveWithCells="1">
                  <from>
                    <xdr:col>0</xdr:col>
                    <xdr:colOff>297180</xdr:colOff>
                    <xdr:row>8</xdr:row>
                    <xdr:rowOff>38100</xdr:rowOff>
                  </from>
                  <to>
                    <xdr:col>3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Option Button 5">
              <controlPr defaultSize="0" autoFill="0" autoLine="0" autoPict="0">
                <anchor moveWithCells="1">
                  <from>
                    <xdr:col>1</xdr:col>
                    <xdr:colOff>175260</xdr:colOff>
                    <xdr:row>8</xdr:row>
                    <xdr:rowOff>76200</xdr:rowOff>
                  </from>
                  <to>
                    <xdr:col>2</xdr:col>
                    <xdr:colOff>38100</xdr:colOff>
                    <xdr:row>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Option Button 6">
              <controlPr defaultSize="0" autoFill="0" autoLine="0" autoPict="0">
                <anchor moveWithCells="1">
                  <from>
                    <xdr:col>2</xdr:col>
                    <xdr:colOff>137160</xdr:colOff>
                    <xdr:row>8</xdr:row>
                    <xdr:rowOff>68580</xdr:rowOff>
                  </from>
                  <to>
                    <xdr:col>2</xdr:col>
                    <xdr:colOff>784860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Option Button 7">
              <controlPr defaultSize="0" autoFill="0" autoLine="0" autoPict="0">
                <anchor moveWithCells="1">
                  <from>
                    <xdr:col>2</xdr:col>
                    <xdr:colOff>373380</xdr:colOff>
                    <xdr:row>6</xdr:row>
                    <xdr:rowOff>60960</xdr:rowOff>
                  </from>
                  <to>
                    <xdr:col>3</xdr:col>
                    <xdr:colOff>312420</xdr:colOff>
                    <xdr:row>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0" name="Option Button 9">
              <controlPr defaultSize="0" autoFill="0" autoLine="0" autoPict="0">
                <anchor moveWithCells="1">
                  <from>
                    <xdr:col>3</xdr:col>
                    <xdr:colOff>601980</xdr:colOff>
                    <xdr:row>6</xdr:row>
                    <xdr:rowOff>60960</xdr:rowOff>
                  </from>
                  <to>
                    <xdr:col>4</xdr:col>
                    <xdr:colOff>563880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1" name="Group Box 10">
              <controlPr defaultSize="0" autoFill="0" autoPict="0">
                <anchor moveWithCells="1">
                  <from>
                    <xdr:col>0</xdr:col>
                    <xdr:colOff>0</xdr:colOff>
                    <xdr:row>5</xdr:row>
                    <xdr:rowOff>228600</xdr:rowOff>
                  </from>
                  <to>
                    <xdr:col>5</xdr:col>
                    <xdr:colOff>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2" name="Group Box 11">
              <controlPr defaultSize="0" autoFill="0" autoPict="0">
                <anchor moveWithCells="1">
                  <from>
                    <xdr:col>3</xdr:col>
                    <xdr:colOff>381000</xdr:colOff>
                    <xdr:row>7</xdr:row>
                    <xdr:rowOff>76200</xdr:rowOff>
                  </from>
                  <to>
                    <xdr:col>5</xdr:col>
                    <xdr:colOff>403860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3" name="Group Box 12">
              <controlPr defaultSize="0" autoFill="0" autoPict="0">
                <anchor moveWithCells="1">
                  <from>
                    <xdr:col>1</xdr:col>
                    <xdr:colOff>0</xdr:colOff>
                    <xdr:row>7</xdr:row>
                    <xdr:rowOff>83820</xdr:rowOff>
                  </from>
                  <to>
                    <xdr:col>3</xdr:col>
                    <xdr:colOff>251460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Komatsu Osamu</cp:lastModifiedBy>
  <cp:lastPrinted>2026-02-03T07:43:57Z</cp:lastPrinted>
  <dcterms:created xsi:type="dcterms:W3CDTF">2017-03-25T21:28:44Z</dcterms:created>
  <dcterms:modified xsi:type="dcterms:W3CDTF">2026-02-03T07:45:09Z</dcterms:modified>
</cp:coreProperties>
</file>